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2022年项目计划" sheetId="3" r:id="rId1"/>
  </sheets>
  <definedNames>
    <definedName name="_xlnm._FilterDatabase" localSheetId="0" hidden="1">'2022年项目计划'!$A$3:$AI$78</definedName>
  </definedNames>
  <calcPr calcId="144525" concurrentCalc="0"/>
</workbook>
</file>

<file path=xl/sharedStrings.xml><?xml version="1.0" encoding="utf-8"?>
<sst xmlns="http://schemas.openxmlformats.org/spreadsheetml/2006/main" count="712" uniqueCount="462">
  <si>
    <t>塔城地区2023年自治区提前下达财政衔接推进乡村振兴补助资金项目备案表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</si>
  <si>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</si>
  <si>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</si>
  <si>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</si>
  <si>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</si>
  <si>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</si>
  <si>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</si>
  <si>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</si>
  <si>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</si>
  <si>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</si>
  <si>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</si>
  <si>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</si>
  <si>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</si>
  <si>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</si>
  <si>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</si>
  <si>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</si>
  <si>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</si>
  <si>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</si>
  <si>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</si>
  <si>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</si>
  <si>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</si>
  <si>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</si>
  <si>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</si>
  <si>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</si>
  <si>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</si>
  <si>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</si>
  <si>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</si>
  <si>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</si>
  <si>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</si>
  <si>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</si>
  <si>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</si>
  <si>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</si>
  <si>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</si>
  <si>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</si>
  <si>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</si>
  <si>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</si>
  <si>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</si>
  <si>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</si>
  <si>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塔城地区合计67个</t>
  </si>
  <si>
    <t>塔城市合计8个</t>
  </si>
  <si>
    <t>tc2023196</t>
  </si>
  <si>
    <t>塔城市喀拉哈巴克乡上喀拉哈巴克村自来水管网建设项目</t>
  </si>
  <si>
    <t>新建</t>
  </si>
  <si>
    <t>2023年4月-10月</t>
  </si>
  <si>
    <t>上喀拉哈巴克村</t>
  </si>
  <si>
    <t>铺设自来水管线7.5千米，管材为PE，管径DN150，路面恢复10000平方米（最终以实际设计为准）</t>
  </si>
  <si>
    <t>喀拉哈巴克乡人民政府</t>
  </si>
  <si>
    <t>刘新军</t>
  </si>
  <si>
    <t>上喀拉哈巴克村现有引水管网为2008年铺设，管材为PVC，项目的实施将有效改善村民引水质量，解决用水难的问题</t>
  </si>
  <si>
    <t>tc2023169</t>
  </si>
  <si>
    <t>塔城市喀拉哈巴克乡上喀拉哈巴克村禽类养殖产业项目</t>
  </si>
  <si>
    <t>建设家禽集中养殖区1260平方米，配套育雏架、饲料粉碎机、变压器等附属设施（最终以实际设计为准）</t>
  </si>
  <si>
    <t>集中化养殖特色家禽，通过孵化-销售-回收-加工，以合作社+农户的模式，带动群众增收致富</t>
  </si>
  <si>
    <t>按照资金投入6-10%每年分红；村集体增收，带动当地农户产业增收，从而加快乡村振兴的步伐。</t>
  </si>
  <si>
    <t>tc2023168</t>
  </si>
  <si>
    <t>塔城市喀拉哈巴克乡上喀拉哈巴克村特色民宿建设项目</t>
  </si>
  <si>
    <t>打造民俗特色庭院6户,其中4户民宿，2户餐饮。（最终以实际设计为准）</t>
  </si>
  <si>
    <t>发挥资源优势，发展旅游产业，增加集体收入，带动群众增收致富</t>
  </si>
  <si>
    <t>tc2023191</t>
  </si>
  <si>
    <t>塔城市二工镇八里村库房建设项目</t>
  </si>
  <si>
    <t>2023年3月至2023年10月</t>
  </si>
  <si>
    <t>塔城市二工镇八里村</t>
  </si>
  <si>
    <t>新建仓储库房一座，共1200平方米左右及相关配套附属设施。项目实施后，由塔城市华超商贸有限公司负责运营。</t>
  </si>
  <si>
    <t>塔城市二工镇</t>
  </si>
  <si>
    <t>蔡宝军</t>
  </si>
  <si>
    <t>促进产业发展，带动群众增收致富，提升村集体收入，提高群众生产生活质量，加快美丽乡村建设步伐。</t>
  </si>
  <si>
    <t>通过项目实施，发展当地产业，提升村集体收入。</t>
  </si>
  <si>
    <t>tc2023192</t>
  </si>
  <si>
    <t>塔城市二工镇八里村机械采购项目</t>
  </si>
  <si>
    <t>购置50铲车一个，购置150挖机一个，扫雪刷2个。</t>
  </si>
  <si>
    <t>通过项目实施，配套完善当地基础设施建设，加快当地环境卫生整治，提升村容村貌，提升群众生活质量，加快美丽乡村建设</t>
  </si>
  <si>
    <t>tc2023056</t>
  </si>
  <si>
    <t>塔城市二工镇八里村采摘园配套设施建设项目</t>
  </si>
  <si>
    <t>水果采摘园内铺设2.5公里地埋线及配套附属设施。</t>
  </si>
  <si>
    <t>进一步完善采摘园配套设施即使你和，促进产业发展，改善当地环境，带动群众增收致富，提升群众生活质量，加快美丽乡村建设步伐。</t>
  </si>
  <si>
    <t>tc2023195</t>
  </si>
  <si>
    <t>也门勒乡喀拉尕什村畜牧养殖项目</t>
  </si>
  <si>
    <t>2023年3月-2023年10月</t>
  </si>
  <si>
    <t>喀拉尕什村</t>
  </si>
  <si>
    <t>购买活体300公斤的肉牛70头，每头15000元共105万元；购买设备：铲车一辆，554小四轮一辆，拌料机一台，洒料机一台，粉料机一台，共20万元；新建一座草料棚约300平方，硬化路面约300平方及拉三箱电，共35万元。每年返还总投资5%分红给村集体资金，合同期五年，五年后项目资金可交回村集体或继续与合作社续签合同。</t>
  </si>
  <si>
    <t>也门勒乡人民政府</t>
  </si>
  <si>
    <t>叶尔布拉提·伊布拉音汗</t>
  </si>
  <si>
    <t>通过该项目的实施，发展产业壮大集体经济，对当地的经济发展有很大的促进作用，使周边资源得以更加充分的利用和开发，从而加快乡村振兴的步伐。</t>
  </si>
  <si>
    <t>每年返还总投资5%分红给村集体资金，合同期五年，五年后项目资金可交回村集体或继续与合作社续签合同。带动群众致富，发展产业壮大集体经济。</t>
  </si>
  <si>
    <t>tc2023010</t>
  </si>
  <si>
    <t>塔城市阿不都拉乡阿牙克库吉拜村农村供水工程建设项目</t>
  </si>
  <si>
    <t>改建</t>
  </si>
  <si>
    <t>阿牙克库吉拜村</t>
  </si>
  <si>
    <t>改造de110PE配水主管网1500米，de90PE配水分干管5500米，共7000米配水管网。解决当地自来水管网老旧破损等问题，为农村饮水安全提供有力保障。</t>
  </si>
  <si>
    <t>阿不都拉乡人民政府</t>
  </si>
  <si>
    <t>叶尔肯·拜山</t>
  </si>
  <si>
    <t>提高农村生活用水质量，发展庭院经济。</t>
  </si>
  <si>
    <t>额敏县合计6个项目</t>
  </si>
  <si>
    <t>em202333</t>
  </si>
  <si>
    <t>额敏县郊区乡清泉村果蔬、食用菌保鲜加工</t>
  </si>
  <si>
    <t>2023.04-2023.10</t>
  </si>
  <si>
    <t>清泉村</t>
  </si>
  <si>
    <t>新建保鲜库150平方米，包装车间100平方米，道路1.5千米及附属设施。</t>
  </si>
  <si>
    <t>郊区乡人民政府</t>
  </si>
  <si>
    <t>仝丹</t>
  </si>
  <si>
    <t>一是完善农村产业建设，二是有利于带动农村经济发展，实现乡村振兴</t>
  </si>
  <si>
    <t>通过产业建设，改善原有销售模式，形成多元化产业发展渠道</t>
  </si>
  <si>
    <t>em202334</t>
  </si>
  <si>
    <t>额敏县郊区乡清泉村花卉种植基地建设</t>
  </si>
  <si>
    <t>新建花卉基地30亩，花卉育苗基地700平方米及附属设施。</t>
  </si>
  <si>
    <t>通过花卉生产基地增加就业机会，带动村民增收，同时吸引游客带动农村经济收入</t>
  </si>
  <si>
    <t>通过特色产业增加农村经济多元化发展</t>
  </si>
  <si>
    <t>em202335</t>
  </si>
  <si>
    <t>额敏县郊区乡清泉村排污管网建设</t>
  </si>
  <si>
    <t>新建污水管道13.6千米，检查井310座及配套设施，购置洒水车1辆、扫地车1辆，垃圾车1辆。</t>
  </si>
  <si>
    <t>一是改善农村基础设施建设，二是健全农村配套及附属设施</t>
  </si>
  <si>
    <t>改善农村环境，完善配套设施，实现美丽乡村</t>
  </si>
  <si>
    <t>em202336</t>
  </si>
  <si>
    <t>额敏县郊区乡九家户村粗粮加工建设</t>
  </si>
  <si>
    <t>九家户村</t>
  </si>
  <si>
    <t>架设150千伏安变压器1台及附属设施。</t>
  </si>
  <si>
    <t>一是有利于完善农村产业文化，二是带动食品加工，三是解决本村就业</t>
  </si>
  <si>
    <t>完善产业基础建设的同时，一是解决销售渠道，二是改善原有销售模式</t>
  </si>
  <si>
    <t>em202337</t>
  </si>
  <si>
    <t>额敏县上户镇直属三村粪污一体化处理建设</t>
  </si>
  <si>
    <t>直属三村</t>
  </si>
  <si>
    <t>整村推进粪污一体化处理系统及附属设施，购置吸粪车1辆。</t>
  </si>
  <si>
    <t>上户镇人民政府</t>
  </si>
  <si>
    <t>吴宝成</t>
  </si>
  <si>
    <t>此项目服务于上户镇直属三村污水处理设施建设。</t>
  </si>
  <si>
    <t>此项目建成可推进乡村厕所改革行动，是农牧民上卫生厕所。</t>
  </si>
  <si>
    <t>em202338</t>
  </si>
  <si>
    <t>额敏县上户镇直属三村产业提升建设</t>
  </si>
  <si>
    <t>购置鸡蛋初加工设备1套；小米、黑小麦加工包装设备各1套；电商、物流设备配套及附属设施。</t>
  </si>
  <si>
    <t>保证农牧民种植增产增收，满足群众热切盼望。</t>
  </si>
  <si>
    <t>此项目建成可保证农牧民种植增产增收，满足群众热切盼望。</t>
  </si>
  <si>
    <t>托里县合计21个</t>
  </si>
  <si>
    <t>tlx-2023037</t>
  </si>
  <si>
    <t>托里县多拉特乡吉也克村水塔建设项目</t>
  </si>
  <si>
    <t>2023年4月-2023年10月</t>
  </si>
  <si>
    <t>多拉特乡吉也克村定居点</t>
  </si>
  <si>
    <t>新建80立方米水塔一座及配套设施</t>
  </si>
  <si>
    <t>多拉特乡人民政府</t>
  </si>
  <si>
    <t>孙强</t>
  </si>
  <si>
    <t>项目投资65万元，用于新建80立方米水塔一座及配套设施，提高区域水资源利用效率，增加群众生活满意度，使得群众满意度达到97%</t>
  </si>
  <si>
    <t>提高区域水资源利用，改善居民生活环境同时辐射周边村队，增加群众生活满意度</t>
  </si>
  <si>
    <t>tlx-2023038</t>
  </si>
  <si>
    <t>托里县多拉特乡吉也克村定居点庭院经济建设项目</t>
  </si>
  <si>
    <t>为43户农户发展庭院经济，集中连片建设三区分离、院落平整、果蔬种植等设施</t>
  </si>
  <si>
    <t>项目投资129万元，为43户农户发展庭院经济，集中连片建设三区分离、院落平整、果蔬种植等设施，该项目建成后可为农户增加收入渠道，提高人均收入</t>
  </si>
  <si>
    <t>不断改善村容村貌，提高农牧民群众生活质量，发展庭院经济带动人均收入，增产增收，也可自产自食</t>
  </si>
  <si>
    <t>tlx-2023039</t>
  </si>
  <si>
    <t>托里县多拉特乡吉也克村定居点生产生活排污处理工程建设项目</t>
  </si>
  <si>
    <t>多拉特乡吉也克村</t>
  </si>
  <si>
    <t>新建污水处理厂及附属配套设施，建设农村污水处理一体化设备日处理200方，占地面积1500平米，架设变压器和高压线路，污水管线双壁波纹管8公里，检查井260个，以及水电等基础设施配套</t>
  </si>
  <si>
    <t>项目资金800万，用于新建污水处理厂及附属配套设施，建设农村污水处理一体化设备日处理200方，占地面积1500平米，架设变压器和高压线路，污水管线双壁波纹管8公里，检查井260个，以及水电等基础设施配套，改善了村容村貌及生活环境，受益脱贫户满意度达到95%。</t>
  </si>
  <si>
    <t>随着多拉特乡吉也克村生产生活排污处理厂的建设必然带来好的经济发展机遇，从而带动沿线土地增值。不仅既有建成商贸区土地增值，新的开发区土地价格有更好的前景。本污水管网工程的实施将极大改善农村人居环境，提升品位</t>
  </si>
  <si>
    <t>tlx-2023108</t>
  </si>
  <si>
    <t>托里县多拉特乡吉也克村定居点牲畜粪便发酵厂</t>
  </si>
  <si>
    <t>新建多拉特乡吉也克村牲畜粪便发酵厂一座，占地面积1000平方米，购买铲车1辆及相关配套设施</t>
  </si>
  <si>
    <t>项目投资200万元，用于新建多拉特乡吉也克村牲畜粪便发酵厂1000平方米、购买铲车1辆及相关配套设施。项目建成后可提高粪资源使用效率，同时优化村内人居环境，提高居民生活质量</t>
  </si>
  <si>
    <t>项目建成后可提高粪资源使用效率，同时优化村内人居环境，同步辐射周边村队，同时可带动周边居民就业，增加人均收入</t>
  </si>
  <si>
    <t>tlx-2023042</t>
  </si>
  <si>
    <t>托里县多拉特乡喀拉苏村定居点饮用水管网改造项目</t>
  </si>
  <si>
    <t>2023.4-2023.10</t>
  </si>
  <si>
    <t>多拉特乡喀拉苏村定居点</t>
  </si>
  <si>
    <t>建设饮用水管网约13公里，配套检查井、井房更换电机水泵、安装水表等配套设施</t>
  </si>
  <si>
    <t>项目投资400万元，建设饮用水管网约13公里，配套检查井、井房更换电机水泵、安装水表等配套设施。改善村队饮水基础设施，提高村民生活便利</t>
  </si>
  <si>
    <t>该项目属于基础设施类，改善村容村貌项目，通过改善居住环境，提高生活质量，突出党和政府的惠民政策，提升农牧民群众的感恩思想</t>
  </si>
  <si>
    <t>tlx-2023027</t>
  </si>
  <si>
    <t>托里县库普乡阿合塔恩恰村牧民定居点污水管网改造项目</t>
  </si>
  <si>
    <t>续建</t>
  </si>
  <si>
    <t>2022-2023</t>
  </si>
  <si>
    <t>库普乡阿合塔因恰牧民定居点</t>
  </si>
  <si>
    <t>为库普乡阿合塔恩恰村牧民定居点进行污水管网改造，新建排污管网DN300:14200米、N400:1100米、DN500:4100米、检查井410个及路面恢复</t>
  </si>
  <si>
    <t>住房和城乡建设局</t>
  </si>
  <si>
    <t>薛志原</t>
  </si>
  <si>
    <t>项目资金1150万元，为库普乡阿合塔恩恰村牧民定居点进行污水管网改造，新建排污管网DN300:14200米、N400:1100米、DN500:4100米、检查井410个及路面恢复。完善城市排水系统，中心城区污水管道服务面积普及率和污水处理率达到85%以上，明显改善农村人居环境，美化村庄面貌，受益对象满意度达到95%。</t>
  </si>
  <si>
    <t>完成库普乡阿合塔恩恰村牧民定居点污水管网建设项目，项目建成后，极大改善乡库普乡阿合塔恩恰村牧民定居点农牧群众生产生活质量，实现社会主义新农村，全面攻坚乡村振兴战略，实现“千村示范、万村引领”；村容村貌极大改善、人文文化得到提升，百姓安居乐业，极大推进了库普乡阿合塔因恰村牧民定居点乡村振兴战略总体规划，改善农牧民群众生活环境。</t>
  </si>
  <si>
    <t>tlx-2023028</t>
  </si>
  <si>
    <t>托里县托里镇城郊村灌溉管网建设项目</t>
  </si>
  <si>
    <t>2023年1月-10月</t>
  </si>
  <si>
    <t>托里镇城郊村</t>
  </si>
  <si>
    <t>新建DE400的PE灌溉主管网2.5公里，DE200的PE管网1公里，检查井11座及附属设施</t>
  </si>
  <si>
    <t>托里镇人民政府</t>
  </si>
  <si>
    <t>雷云霞</t>
  </si>
  <si>
    <t>项目投资300万元，新建DE400的PE灌溉主管网2.5公里，DE200的PE管网1公里，检查井11座及附属设施。完善居民生产生活条件，增加居民生活幸福感</t>
  </si>
  <si>
    <t>不断改善村容村貌，提高农牧民群众生活质量</t>
  </si>
  <si>
    <t>tlx-2023030</t>
  </si>
  <si>
    <t>托里县托里镇城郊村水渠修建（防渗水渠）建设项目</t>
  </si>
  <si>
    <t>2023年4月-2023年9月</t>
  </si>
  <si>
    <t>修建2公里水渠（防渗水渠）及相关配套设施</t>
  </si>
  <si>
    <t>项目投资40万元，2公里水渠修建（防渗水渠）配套设施，完善城郊村基础设施，为示范村创建工作打下基础</t>
  </si>
  <si>
    <t>完善城郊村基础设施，为示范村创建工作打下基础</t>
  </si>
  <si>
    <t>tlx-2023031</t>
  </si>
  <si>
    <t>托里县托里镇城郊村排污管道改扩建项目</t>
  </si>
  <si>
    <t>改扩建</t>
  </si>
  <si>
    <t>改扩建排污管道、自来水管道2公里</t>
  </si>
  <si>
    <t>项目投资70万元，改扩建排污管道、自来水管道2公里，完善城郊村基础设施，为示范村创建工作打下基础</t>
  </si>
  <si>
    <t>项目建成后，极大改善乡农牧群众生产生活质量，实现社会主义新农村，全面攻坚乡村振兴战略，实现“千村示范、万村引领”；村容村貌极大改善、人文文化得到提升，百姓安居乐业，极大推进了库普乡阿合塔因恰村牧民定居点乡村振兴战略总体规划，改善农牧民群众生活环境。</t>
  </si>
  <si>
    <t>tlx-2023032</t>
  </si>
  <si>
    <t>托里县托里镇城郊村果蔬清洗包装厂建设项目</t>
  </si>
  <si>
    <t>新建蔬菜清洗包装厂房一座300平方米车间含设备，300平方米晾棚一座，40平方米管理用房一座及供热、供电、供水、排污等相关附属设施</t>
  </si>
  <si>
    <t>项目投资200万元，新建蔬菜清洗包装厂房一座300平方米车间含设备，300平方米晾棚一座，40平方米管理用房一座及供热、供电、供水、排污等相关附属设施，为周边居民提供就业岗位，提高居民人均收入，增加居民幸福感</t>
  </si>
  <si>
    <t>为周边居民提供就业岗位，提高居民人均收入，增加居民幸福感</t>
  </si>
  <si>
    <t>tlx-2023034</t>
  </si>
  <si>
    <t>托里县托里镇城郊村乡村旅游基础设施建设项目</t>
  </si>
  <si>
    <t>对城郊村产业综合体基础设施进行配套，主要建设内容为地面硬化6000平方米及充电桩等配套设施</t>
  </si>
  <si>
    <t>项目投资150万对城郊村产业综合体基础设施进行配套，主要建设内容为地面硬化6000平方米及充电桩等配套设施，通过项目的建设，有效解决了生活垃圾、禽畜粪便等污染环境问题，明显改善项目地区人居环境，人民生活水平和生活质量真正提高，受益群众满意度达到95%。</t>
  </si>
  <si>
    <t>项目建成有效有效解决了生活垃圾、禽畜粪便等污染环境问题，美化了项目地区人居环境，有效改善农村生产生活条件，群众幸福感显著提升。</t>
  </si>
  <si>
    <t>tlx-2023035</t>
  </si>
  <si>
    <t>托里县托里镇城郊村玻璃温室大棚建设项目</t>
  </si>
  <si>
    <t>新建玻璃温室大棚2000平方及供电、供水、供热等配套设施</t>
  </si>
  <si>
    <t>项目投资200万，新建玻璃温室大棚2000平方及供电、供水、供热等配套设施。通过项目的建设，可提高当地农民种植技术，夯实城郊村可持续发展的基础，优化产业结构，为周边居民提供就业岗位，提高居民人均收入，受益群众满意度达到95%。</t>
  </si>
  <si>
    <t>项目建设可提高当地农民种植技术，夯实城郊村可持续发展的基础，优化产业结构，为周边居民提供就业岗位，提高居民人均收入，增加居民幸福感。</t>
  </si>
  <si>
    <t>tlx-2023036</t>
  </si>
  <si>
    <t>托里县托里镇城郊村乡村旅游服务配套设施建设项目</t>
  </si>
  <si>
    <t>新建200平方米自动洗车房1座，新建200平方米自助洗车房一座含蓄水池、供电、供水、供热及相关附属设备设施配套</t>
  </si>
  <si>
    <t>项目投资150万元新建200平方米自动洗车房1座，新建200平方米自助洗车房一座含蓄水池、供电、供水、供热及相关附属设备设施配套。项目建成为村民提供自助洗车的地方，避免出现村民洗车造成环境污染的问题，既解决了群众洗车不便的问题，又有效改善人居环境，受益群众满意度达到95%。</t>
  </si>
  <si>
    <t>项目建成为村民提供自助洗车的地方，避免出现村民洗车造成环境污染的问题，既解决了群众洗车不便的问题，又有效改善人居环境，受益群众满意度达到95%。</t>
  </si>
  <si>
    <t>tlx-2023063</t>
  </si>
  <si>
    <t>托里县庙尔沟镇便民服务公共卫生间建设项目</t>
  </si>
  <si>
    <t>庙尔沟镇阿合开乃热村定居点</t>
  </si>
  <si>
    <t>在庙尔沟镇阿合开乃热村金塔定居点新建300平米便民服务公共卫生间，包括卫生间、便利店、休息区及其他附属设施</t>
  </si>
  <si>
    <t>庙尔沟镇人民政府</t>
  </si>
  <si>
    <t>李亮</t>
  </si>
  <si>
    <t>项目投资120万元，在庙尔沟镇阿合开乃热村金塔定居点新建300平米便民服务公共卫生间，包括卫生间、便利店、休息区等，提供就业岗位，强化乡村基础设施</t>
  </si>
  <si>
    <t>完善庙尔沟镇阿合开乃热村定居点区域基础设施，同时可在一定程度上带动周边居民就业，提高人均收入</t>
  </si>
  <si>
    <t>tlx-2023066</t>
  </si>
  <si>
    <t>托里县庙尔沟镇恰勒尕依牧民定居点发展庭院经济用水建设项目</t>
  </si>
  <si>
    <t>2023年4月—2023年7月</t>
  </si>
  <si>
    <t>庙尔沟镇恰勒尕依牧民定居点</t>
  </si>
  <si>
    <t>新建机井一座及附属设施</t>
  </si>
  <si>
    <t>项目投资30万元，新建机井一座及附属设施，该项目可进一步保障农户饮水安全及饮水保障</t>
  </si>
  <si>
    <t>项目建成后可为恰勒尕依村30户农户提供饮水保障及饮水安全，改善居民生产生活条件，提高居民生活满意度</t>
  </si>
  <si>
    <t>tlx-2023092</t>
  </si>
  <si>
    <t>托里县就业交通补助资金</t>
  </si>
  <si>
    <t>托里县</t>
  </si>
  <si>
    <t>项目资金20万元，用于补贴通过各级政府有序转移、自主就业等方式，当年跨省、跨地区就业且就业时长不少于3个月的脱贫劳动力（含脱贫不稳定户、边缘易致贫困户、突发严重困难户家庭劳动力）可享受一次性交通补助，其中当年往返的脱贫劳动力最高补助限额1000元/人·年（往返），交通费用低于1000元的可据实结算；跨年往返的脱贫劳动力最高补助限额800元/人·年（单程），交通费用低于800元的可据实结算</t>
  </si>
  <si>
    <t>人力资源和社会保障局</t>
  </si>
  <si>
    <t>张超</t>
  </si>
  <si>
    <t>用于补贴通过各级政府有序转移、自主就业等方式，当年跨省、跨地区就业且就业时长不少于3个月的脱贫劳动力（含脱贫不稳定户、边缘易致贫困户、突发严重困难户家庭劳动力）可享受一次性交通补助，其中当年往返的脱贫劳动力最高补助限额1000元/人·年（往返），交通费用低于1000元的可据实结算；跨年往返的脱贫劳动力最高补助限额800元/人·年（单程），交通费用低于800元的可据实结算。</t>
  </si>
  <si>
    <t>通过实施跨省就业交通补助项目，有效促进稳岗就业工作，鼓励脱贫人口、监测人口外出就业，从而激发内生动力，增加人均收入</t>
  </si>
  <si>
    <t>tlx-2023097</t>
  </si>
  <si>
    <t>托里县项目管理费</t>
  </si>
  <si>
    <t>根据《关于印发自治区财政衔接资金管理办法的通知》（新财规【2021】11号）文件精神，按照不超过1%的比例从全年到位的衔接资金中统筹安排项目管理费</t>
  </si>
  <si>
    <t>乡村振兴局</t>
  </si>
  <si>
    <t>周伟宏</t>
  </si>
  <si>
    <t>项目投资100万元，极大提高了项目单位工作效率，加快项目的实施，有力促进了巩固拓展脱贫攻坚成果接续乡村振兴工作的开展效率，受益脱贫户满意度达到95%。</t>
  </si>
  <si>
    <t>该项目属于项目管理服务类，不存在直接带动增收效益，但通过安排项目管理费，能提升项目管理能力，更好的服务项目管理单位，解决项目前期、项目实施中期、项目验收后期的具体难题，从而为更好的实施衔接补助资金项目提供管理和服务基础</t>
  </si>
  <si>
    <t>tlx-2023099</t>
  </si>
  <si>
    <t>托里县库普乡阿合塔恩恰村牧民定居点污水管网入户项目</t>
  </si>
  <si>
    <t>托里县库普乡阿合塔恩恰村牧民定居点</t>
  </si>
  <si>
    <t>为托里县库普乡阿合塔恩恰村牧民定居点350户农牧民群众进行污水管网入户，新建污水管网DN200：8858米、DN100:1309米及附属配套设施</t>
  </si>
  <si>
    <t>项目投资525万元，为托里县库普乡阿合塔恩恰村牧民定居点350户农牧民群众进行污水管网入户，新建污水管网DN200：8858米、DN100:1309米及附属配套设施。完善城市排水系统，中心城区污水管道服务面积普及率和污水处理率达到85%以上，明显改善农村人居环境，美化村庄面貌，受益对象满意度达到95%。</t>
  </si>
  <si>
    <t>本污水管网工程的实施将极大改善城区人居环境，提升城市品位。</t>
  </si>
  <si>
    <t>tlx-2023109</t>
  </si>
  <si>
    <t>托里县多拉特乡白羽肉鹅种鹅繁育基地建设项目</t>
  </si>
  <si>
    <t>建设种鹅繁育养殖圈舍12座，每座占地1500平方米及其他配套设施</t>
  </si>
  <si>
    <t>项目投资600万元，建设种鹅繁育养殖圈舍12座，每座占地1500平方米及其他配套设施。聘用区域内村民就业带动收入，增加技能劳动力，改善农业环境的同时增加人均收入</t>
  </si>
  <si>
    <t>项目建成后，可为当地居民带动就业，同时强化技能劳动力，增加人均可支配收入</t>
  </si>
  <si>
    <t>tlx-2023011</t>
  </si>
  <si>
    <t>托里县库普乡别拉什村乡村振兴建设项目</t>
  </si>
  <si>
    <t>库普乡别拉什村</t>
  </si>
  <si>
    <t>为别拉什村主街建设人行道500米，次街道建设人行道1500米等配套附属设施</t>
  </si>
  <si>
    <t>库普乡人民政府</t>
  </si>
  <si>
    <t>甘露</t>
  </si>
  <si>
    <t>项目资金189.2万元。为别拉什村主街建设人行道500米，次街道建设人行道1500米等配套附属设施，建设改善出行条件，提升百姓生产生活质量。脱贫户的满意度95%以上。</t>
  </si>
  <si>
    <t>通过项目实施，改善村队环境，增加片区服务功能。打造一村一品，改善别拉什村村民生产生活质量。增加村队知名度，发挥乡村振兴示范村辐射效益。</t>
  </si>
  <si>
    <t>tlx-2023009</t>
  </si>
  <si>
    <t>托里县库普乡克孜勒加尔村乡村振兴建设项目</t>
  </si>
  <si>
    <t>库普乡克孜勒加尔村</t>
  </si>
  <si>
    <t>为克孜勒加尔村主街建设人行道520米，次街道建设人行道2000米</t>
  </si>
  <si>
    <t>项目资金188.22万元。为克孜勒加尔村主街建设人行道520米，次街道建设人行道2000米。提高百姓生活质量，改善出行条件。受益脱贫户26户，脱贫户的满意度达到95%。</t>
  </si>
  <si>
    <t>通过项目实施，改善村队环境，增加片区服务功能。打造一村一品，改善克孜勒加尔村村民生产生活质量。增加村队知名度，发挥乡村振兴示范村辐射效益</t>
  </si>
  <si>
    <t>裕民县合计8个项目</t>
  </si>
  <si>
    <t>ym2023068</t>
  </si>
  <si>
    <t>江格斯乡自助式农牧家乐建设项目</t>
  </si>
  <si>
    <t>2023年</t>
  </si>
  <si>
    <t>江格斯乡阿克铁克切村</t>
  </si>
  <si>
    <t>对阿克铁克切村10户农牧家乐进行提升改造，打造成自助式农牧家乐，及相关配套设施。</t>
  </si>
  <si>
    <t>江格斯乡人民政府</t>
  </si>
  <si>
    <t>苟承诗</t>
  </si>
  <si>
    <t>进一步提升整治人居环境，打造美丽乡村</t>
  </si>
  <si>
    <t>“村容村貌提升+乡村旅游+经济发展”模式</t>
  </si>
  <si>
    <t>ym2023084</t>
  </si>
  <si>
    <t>江格斯乡阿克铁克切村农村道路建设项目</t>
  </si>
  <si>
    <t>新建道路硬化14700平方米左右,及相关配套设施。</t>
  </si>
  <si>
    <t>科学规划</t>
  </si>
  <si>
    <t>打造乡村振兴示范点</t>
  </si>
  <si>
    <t>ym2023194</t>
  </si>
  <si>
    <t>江格斯乡红花生产设备购置项目</t>
  </si>
  <si>
    <t>裕民县产业园区</t>
  </si>
  <si>
    <t>购置红花生产及包装设备一套，具体以清单为准，产权归为江格斯乡阿克铁克切村所有。</t>
  </si>
  <si>
    <t>ym2023202</t>
  </si>
  <si>
    <t>裕民县江格斯乡阿克铁克切村农村污水治理项目</t>
  </si>
  <si>
    <t>新建污水管网3.85公里左右及相关配套设施。</t>
  </si>
  <si>
    <t>ym2023113</t>
  </si>
  <si>
    <t>裕民县吉也克镇哈拉赛村草料棚、青储池建设及设备购置项目</t>
  </si>
  <si>
    <r>
      <rPr>
        <sz val="11"/>
        <rFont val="宋体"/>
        <charset val="134"/>
      </rPr>
      <t>新建</t>
    </r>
  </si>
  <si>
    <t>裕民县巴什拜羊繁育中心</t>
  </si>
  <si>
    <t>新建草料棚2座、青储池2座及相关附属设施，购置立式全混合日粮制备机1台、电动推料车3辆、撒料车1辆、清粪车1辆、输送机2套、青贮取料机1台，产权归哈拉赛村村集体所有。</t>
  </si>
  <si>
    <t>裕民县吉也克镇人民政府</t>
  </si>
  <si>
    <t>潘文超</t>
  </si>
  <si>
    <t>ym2023111</t>
  </si>
  <si>
    <r>
      <rPr>
        <sz val="11"/>
        <rFont val="宋体"/>
        <charset val="134"/>
      </rPr>
      <t>裕民县吉也克镇哈拉赛村农村污水治理项目</t>
    </r>
  </si>
  <si>
    <r>
      <rPr>
        <sz val="11"/>
        <rFont val="宋体"/>
        <charset val="134"/>
      </rPr>
      <t>裕民县吉也克镇哈拉赛村</t>
    </r>
  </si>
  <si>
    <r>
      <rPr>
        <sz val="11"/>
        <rFont val="宋体"/>
        <charset val="134"/>
      </rPr>
      <t>新建污水管网</t>
    </r>
    <r>
      <rPr>
        <sz val="11"/>
        <rFont val="Times New Roman"/>
        <charset val="134"/>
      </rPr>
      <t>550</t>
    </r>
    <r>
      <rPr>
        <sz val="11"/>
        <rFont val="宋体"/>
        <charset val="134"/>
      </rPr>
      <t>米左右，安装污水处理设备</t>
    </r>
    <r>
      <rPr>
        <sz val="11"/>
        <rFont val="Times New Roman"/>
        <charset val="134"/>
      </rPr>
      <t>1</t>
    </r>
    <r>
      <rPr>
        <sz val="11"/>
        <rFont val="宋体"/>
        <charset val="134"/>
      </rPr>
      <t>套，蓄水池</t>
    </r>
    <r>
      <rPr>
        <sz val="11"/>
        <rFont val="Times New Roman"/>
        <charset val="134"/>
      </rPr>
      <t>1</t>
    </r>
    <r>
      <rPr>
        <sz val="11"/>
        <rFont val="宋体"/>
        <charset val="134"/>
      </rPr>
      <t>座及相关配套设施。</t>
    </r>
  </si>
  <si>
    <t>ym2023112</t>
  </si>
  <si>
    <r>
      <rPr>
        <sz val="11"/>
        <rFont val="宋体"/>
        <charset val="134"/>
      </rPr>
      <t>裕民县吉也克镇哈拉赛村垃圾处理项目</t>
    </r>
  </si>
  <si>
    <r>
      <rPr>
        <sz val="11"/>
        <rFont val="宋体"/>
        <charset val="134"/>
      </rPr>
      <t>购置埋式垃圾收集设备</t>
    </r>
    <r>
      <rPr>
        <sz val="11"/>
        <rFont val="Times New Roman"/>
        <charset val="134"/>
      </rPr>
      <t>6</t>
    </r>
    <r>
      <rPr>
        <sz val="11"/>
        <rFont val="宋体"/>
        <charset val="134"/>
      </rPr>
      <t>个，配套垃圾车</t>
    </r>
    <r>
      <rPr>
        <sz val="11"/>
        <rFont val="Times New Roman"/>
        <charset val="134"/>
      </rPr>
      <t>1</t>
    </r>
    <r>
      <rPr>
        <sz val="11"/>
        <rFont val="宋体"/>
        <charset val="134"/>
      </rPr>
      <t>辆、</t>
    </r>
    <r>
      <rPr>
        <sz val="11"/>
        <rFont val="Times New Roman"/>
        <charset val="134"/>
      </rPr>
      <t>12</t>
    </r>
    <r>
      <rPr>
        <sz val="11"/>
        <rFont val="宋体"/>
        <charset val="134"/>
      </rPr>
      <t>方洒水车</t>
    </r>
    <r>
      <rPr>
        <sz val="11"/>
        <rFont val="Times New Roman"/>
        <charset val="134"/>
      </rPr>
      <t>1</t>
    </r>
    <r>
      <rPr>
        <sz val="11"/>
        <rFont val="宋体"/>
        <charset val="134"/>
      </rPr>
      <t>辆、洗扫车</t>
    </r>
    <r>
      <rPr>
        <sz val="11"/>
        <rFont val="Times New Roman"/>
        <charset val="134"/>
      </rPr>
      <t>1</t>
    </r>
    <r>
      <rPr>
        <sz val="11"/>
        <rFont val="宋体"/>
        <charset val="134"/>
      </rPr>
      <t>辆、滑移装载机</t>
    </r>
    <r>
      <rPr>
        <sz val="11"/>
        <rFont val="Times New Roman"/>
        <charset val="134"/>
      </rPr>
      <t>1</t>
    </r>
    <r>
      <rPr>
        <sz val="11"/>
        <rFont val="宋体"/>
        <charset val="134"/>
      </rPr>
      <t>辆。</t>
    </r>
  </si>
  <si>
    <t>ym2023121</t>
  </si>
  <si>
    <r>
      <rPr>
        <sz val="11"/>
        <rFont val="宋体"/>
        <charset val="134"/>
      </rPr>
      <t>裕民县吉也克镇哈拉赛村庭院整治及改厕项目</t>
    </r>
  </si>
  <si>
    <r>
      <rPr>
        <sz val="11"/>
        <rFont val="宋体"/>
        <charset val="134"/>
      </rPr>
      <t>对农户庭院进行整治，改建户厕及相关配套附属。</t>
    </r>
  </si>
  <si>
    <t>和丰县合计15个</t>
  </si>
  <si>
    <t>HF2023103</t>
  </si>
  <si>
    <t>和什托洛盖镇查斯托洛盖村污水管网建设项目</t>
  </si>
  <si>
    <t>2023-2023</t>
  </si>
  <si>
    <t>和什托洛盖镇查斯托洛盖村</t>
  </si>
  <si>
    <t>建设污水管网5公里，小型污水处理站（池）1座。</t>
  </si>
  <si>
    <t>和什托洛盖镇人民政府</t>
  </si>
  <si>
    <t>张宏</t>
  </si>
  <si>
    <t>一是实现污水集中收集处理，二是从根本上解决污水乱排乱倒问题。</t>
  </si>
  <si>
    <t>通过项目的实施，实现污水集中收集处理，解决了污水乱排乱倒问题。</t>
  </si>
  <si>
    <t>2023年10月31日前</t>
  </si>
  <si>
    <t>HF2023102</t>
  </si>
  <si>
    <t>和什托洛盖镇查斯托洛盖村村容村貌提升项目</t>
  </si>
  <si>
    <t>整村实施村容村貌提升，巷道硬化1.1公里，人行道1.5公里，铺设滴灌1.7公里;房屋及庭院改造45户；</t>
  </si>
  <si>
    <t xml:space="preserve">1、4米巷道道路1100米；
2、1.2米人行道1.5公里；
3、20套房屋改造提升；
4、20套庭院三区分离整治
5、铺设滴灌1.7公里；
                   </t>
  </si>
  <si>
    <t>通过项目的实施，进一步改善人居环境，提升村庄建设品位，提高农牧民生活品质。</t>
  </si>
  <si>
    <t>HF2023099</t>
  </si>
  <si>
    <t>和什托洛盖镇伊森托洛盖新村村容村貌提升项目</t>
  </si>
  <si>
    <t>和什托洛盖镇伊森托洛盖新村</t>
  </si>
  <si>
    <t>整村实施村容村貌提升，建设人行道4公里，铺设滴灌带4公里，房屋及庭院改造120户。</t>
  </si>
  <si>
    <t>一是村庄建设品位得到全面提升，二是充分体现民族特色的建设。</t>
  </si>
  <si>
    <t>通过项目的实施，充分体现民族特色，村庄建设品位得到全面提升，展现新时代牧民定居点“颜值”担当。</t>
  </si>
  <si>
    <t>HF2023164</t>
  </si>
  <si>
    <t>和什托洛盖镇主街道基础设施改造提升项目</t>
  </si>
  <si>
    <t>和什托洛盖镇</t>
  </si>
  <si>
    <t>和什托洛盖镇迭伦南街至迭伦北街沿线两侧2800米及和什东西街两侧1400米人行道建设、建筑物外立面改造80000平方米、道路附属设施、地面硬化22400平方米等；</t>
  </si>
  <si>
    <t>一是镇区建设品位得到全面提升，二是完成该项目建设为和什托洛盖镇招商引资奠定了坚实的基础。</t>
  </si>
  <si>
    <t>通过项目的实施，进一步改善和什托洛盖镇人居环境，提升镇区基础设施，提高镇区居民民生活品质。</t>
  </si>
  <si>
    <t>HF2023159</t>
  </si>
  <si>
    <t>查和特乡污水处理设备采购安装项目</t>
  </si>
  <si>
    <t>查和特乡</t>
  </si>
  <si>
    <r>
      <rPr>
        <sz val="10"/>
        <rFont val="仿宋_GB2312"/>
        <charset val="134"/>
      </rPr>
      <t>新建日处理300m</t>
    </r>
    <r>
      <rPr>
        <sz val="10"/>
        <rFont val="宋体"/>
        <charset val="134"/>
      </rPr>
      <t>³</t>
    </r>
    <r>
      <rPr>
        <sz val="10"/>
        <rFont val="仿宋_GB2312"/>
        <charset val="134"/>
      </rPr>
      <t>污水处理终端设备及配套设施一套。</t>
    </r>
  </si>
  <si>
    <t>查和特乡人民政府</t>
  </si>
  <si>
    <t>佐德布·巴依尔</t>
  </si>
  <si>
    <t>一是确保居民生活污水排放。二是改善农村人居环境、提升农民群众文明素质和生活环境质量，降低与污水污染有关疾病的传播。</t>
  </si>
  <si>
    <t>通过实施该项目改善农村人居环境，提高农牧民群众生活环境质量，为改厕奠定基础。</t>
  </si>
  <si>
    <t>HF2023165</t>
  </si>
  <si>
    <t>查和特乡四个示范村村容村貌提升项目</t>
  </si>
  <si>
    <t>整村实施村容村貌提升，庭院改造，入户路硬化127户，5公里人行道改造。</t>
  </si>
  <si>
    <t>入户路硬化127户，5公里人行道改造。</t>
  </si>
  <si>
    <t>HF2023156</t>
  </si>
  <si>
    <t>夏孜盖乡夏孜盖村污水管网建设项目（二期）</t>
  </si>
  <si>
    <t>夏孜盖乡夏孜盖村</t>
  </si>
  <si>
    <t>为示范村新建5公里污水管网及小型污水处理站及附属设施建设，具体数据以设计为准。</t>
  </si>
  <si>
    <t>夏孜盖乡人民政府</t>
  </si>
  <si>
    <t>朱苏龙</t>
  </si>
  <si>
    <t>HF2023120</t>
  </si>
  <si>
    <t>夏孜盖乡田园观光体验产业园配套附属设施建设项目</t>
  </si>
  <si>
    <t>为夏孜盖乡田园观光体验产业园配套建设卫生厕所20平方米、玉露香梨销售展厅、游客接待休息区及其附属设施</t>
  </si>
  <si>
    <t>新建卫生厕所、玉露香梨销售展厅、游客接待休息区及其附属设施</t>
  </si>
  <si>
    <t>田园综合体原有旅游厕所属于村队集体旱厕，距离较远，存在“脏、乱、差、少、偏”情况，一个美观布局合理的厕所，在解决游客的燃眉之急同时，还能提高景区的一个形象，也能加深游客对景区的一个印象和认同。为今后不断涌入的客流对旅游厕所提出了更高的要求，需要久久为功，不断地推进旅游生态化厕所的完善。</t>
  </si>
  <si>
    <t>HF2023154</t>
  </si>
  <si>
    <t>夏孜盖乡夏孜盖村村容村貌提升项目</t>
  </si>
  <si>
    <t>为示范村126户常住户新建门前硬化1万平方米，对全村7公里墙面进行外立面改造，对部分未改造完成的围墙、大门统一改造。</t>
  </si>
  <si>
    <t>一是改善村居人居环境。群众环境治理得到有效提升。二是建设宜居乡村，提升村容村貌，提高村民幸福感获得感。</t>
  </si>
  <si>
    <t>一是实现农村人居环境明显改善，村庄环境整洁有序，二是道路改善切实提高农牧民群众生活质量。</t>
  </si>
  <si>
    <t>HF2023147</t>
  </si>
  <si>
    <t>莫特格乡敖包特村污水管网建设项目</t>
  </si>
  <si>
    <t>莫特格乡敖包特村</t>
  </si>
  <si>
    <t>新建地下污水管网21.6公里及检查井、管涵、污水处理等配套设施，推进辖区内污水处理设施和管网全覆盖，约覆盖323户，详细内容以施工设计方案为准。</t>
  </si>
  <si>
    <t>莫特格乡人民政府</t>
  </si>
  <si>
    <t>王晓旭</t>
  </si>
  <si>
    <t>HF2023149</t>
  </si>
  <si>
    <t>莫特格乡哈尔萨拉村污水管网建设项目</t>
  </si>
  <si>
    <t>莫特格乡哈尔萨拉村</t>
  </si>
  <si>
    <t>新建地下污水管网12公里及检查井、管涵、污水处理等配套设施，推进辖区内污水处理设施和管网全覆盖，约覆盖67户，详细内容以施工设计方案为准，</t>
  </si>
  <si>
    <t>HF2023151</t>
  </si>
  <si>
    <t>莫特格乡吉木格尔村污水管网建设项目</t>
  </si>
  <si>
    <t>莫特格乡吉木格尔村</t>
  </si>
  <si>
    <t>新建地下污水管网13公里及检查井、管涵、污水处理等配套设施，推进辖区内污水处理设施和管网全覆盖，约覆盖198户，详细内容以施工设计方案为准。</t>
  </si>
  <si>
    <t>HF2023153</t>
  </si>
  <si>
    <t>莫特格乡哈尔萨拉村村容村貌提升项目</t>
  </si>
  <si>
    <t>将沿线97户居民房屋外立面改造，门前道路硬化，做到整齐划一及配套附属设施建设等。</t>
  </si>
  <si>
    <t>HF2023030</t>
  </si>
  <si>
    <t>莫特格乡吉木格尔村村容村貌提升项目</t>
  </si>
  <si>
    <t>将沿线216户居民房屋外立面改造，门前道路硬化，做到整齐划一及配套附属设施建设等。</t>
  </si>
  <si>
    <t>HF2023032</t>
  </si>
  <si>
    <t>莫特格乡吉木格尔村防渗渠建设项目</t>
  </si>
  <si>
    <t>莫特格乡吉木沟村</t>
  </si>
  <si>
    <t>新建流量不小于0.3立方米/秒防渗渠3公里及配套设施。</t>
  </si>
  <si>
    <t>一是解决46户农牧民生产用水实际困难；二是保障2000亩草场灌溉用水需求。</t>
  </si>
  <si>
    <t>通过实施该项目能解决牧民人畜饮水问题和草场灌溉，降低农牧民用水成本，提高种植效益，促进增收。</t>
  </si>
  <si>
    <t>乌苏市合计6个</t>
  </si>
  <si>
    <t>WS2023065</t>
  </si>
  <si>
    <t>乌苏市西湖镇大庄子村安全饮水工程项目</t>
  </si>
  <si>
    <t>2023.01-2023.12</t>
  </si>
  <si>
    <t>西湖镇大庄子村</t>
  </si>
  <si>
    <t>新建储水池一座，铺设供水管道4公里及配套附属设施</t>
  </si>
  <si>
    <t>西湖镇人民政府</t>
  </si>
  <si>
    <t>邓宏</t>
  </si>
  <si>
    <t>完善村队基础设施，为村民提供生活便利。</t>
  </si>
  <si>
    <t>有效解决饮水安全，提升村民整体健康状况.</t>
  </si>
  <si>
    <t>WS2023066</t>
  </si>
  <si>
    <t>乌苏市九间楼乡詹家庄子村老磨坊改造二期建设项目</t>
  </si>
  <si>
    <t>九间楼乡詹家庄子村</t>
  </si>
  <si>
    <t>新建350㎡钢结构生产房、600㎡产品库房、260㎡保鲜库1栋、2个250吨粮仓、杂粮和面条生产线各一条及配套设施。</t>
  </si>
  <si>
    <t>九间楼乡人民政府</t>
  </si>
  <si>
    <t>贾荣霞</t>
  </si>
  <si>
    <t>对詹家庄子村老磨坊改造项目进行二次改扩建，建设厂房和库房满足生产的需要。同时开展面条及杂粮加工，延长农产品产业链，进一步优化全乡产业结构，以老磨坊为辐射，全力打造九间楼乡詹家庄子村产业园。实现农产品深加工品种多样，提高产品附加值，促进农民增收。</t>
  </si>
  <si>
    <t>农产品加工企业的不断壮大，不断引导农户合理的调整种植结构，实现农产品加工，将农产品转上化为农副产品，拓宽农民增收渠道，促进农民增收。实现全乡的粮食作物、特色种植作物不断扩大，有力的促进观光农业、旅游产业的发展，进一步促进农民增收，实现亩增收稳定500至1000元左右，全面促进乡村振兴。</t>
  </si>
  <si>
    <t>WS2023018</t>
  </si>
  <si>
    <t>乌苏市石桥乡石桥村道路建设项目</t>
  </si>
  <si>
    <t>石桥乡石桥村</t>
  </si>
  <si>
    <t>新建沥青道路3公里及配套工程（具体按可行性研究报告及施工图为准）</t>
  </si>
  <si>
    <t>石桥乡人民政府</t>
  </si>
  <si>
    <t>吴振</t>
  </si>
  <si>
    <t>一是完成石桥村石桥村乡级示范村道路建设项目。二是提升石桥村1300人收入水平，提高土地种植单产，改变该村生产生活环境，提高了该村居民生活质量，增强居民出行安全、农机作业效率，促使项目区农业经济发展，使农民的生活更加美好。</t>
  </si>
  <si>
    <t>项目建设是实施乡村振兴与乡村振兴战略的基础保障措施，乡村基础设施建设与农民生产生活息息相关，在经济发展建设中起着重要的作用，通过实施石桥乡石桥村乡级示范村道路建设项目，重点解决了该村生产生活环境，提高了该村居民生活质量，增强居民出行安全、农机作业效率，促使项目区农业经济发展，使农民的生活更加美好，符合乡村振兴目标任务，符合脱贫户巩固提升实际需求。</t>
  </si>
  <si>
    <t>WS2023038</t>
  </si>
  <si>
    <t>乌苏市西大沟镇下店村人居环境设备采购项目</t>
  </si>
  <si>
    <t>西大沟镇下店村</t>
  </si>
  <si>
    <t>采购挖掘机1辆，洒水车1辆，吸污车1辆，扫雪车1辆，铲车1辆，勾臂式垃圾车4辆，垃圾回收设备若干及配套设施。（具体以可研设计为准）</t>
  </si>
  <si>
    <t>西大沟镇人民政府</t>
  </si>
  <si>
    <t>赵明春</t>
  </si>
  <si>
    <t>改善了农村人居环境，提高了居民生活质量，提升了群众幸福感和满意度</t>
  </si>
  <si>
    <t>改善了村队的基础设施建设，提高了群众生活水平，进一步提升农户幸福感。</t>
  </si>
  <si>
    <t>WS2023044</t>
  </si>
  <si>
    <t>乌苏市西大沟镇下店村基础设施建设项目</t>
  </si>
  <si>
    <t>新建125平米公共厕所，新建5000平方米人行道，新建蓄水池1座，完善群众文化大舞台配套设施及示范村巷道整治。（具体以可研设计为准）</t>
  </si>
  <si>
    <t>完善村队基础设施，为村民提供生活便利</t>
  </si>
  <si>
    <t>改善居民生产生活条件和提升村队基础设施建设</t>
  </si>
  <si>
    <t>WS2023053</t>
  </si>
  <si>
    <t>乌苏市西大沟镇玉米深加工厂二期设备采购项目</t>
  </si>
  <si>
    <t>采购玉米粥、玉米面条等设备及配套设施。（具体以可研设计为准）</t>
  </si>
  <si>
    <t>发挥地理优势和种植优势，促进群众致富增收</t>
  </si>
  <si>
    <t>发挥地理优势和种植优势，加大基础设施建设，优化经济发展，大力发展经济，促进群众增收致富。</t>
  </si>
  <si>
    <t>沙湾市合计3个</t>
  </si>
  <si>
    <t>sw-2023-41</t>
  </si>
  <si>
    <t>沙湾市博尔通古乡喀拉巴斯陶村农房节能改造及人居环境整治建设项目</t>
  </si>
  <si>
    <t>2023.04--2023.11</t>
  </si>
  <si>
    <t>博尔通古乡喀拉巴斯陶村</t>
  </si>
  <si>
    <t>农房节能改造15228平方米，给水管网1303米，分户式污水处理设备51套，人行道2公里，公厕1座，安装道路标识牌及垃圾分类亭等。</t>
  </si>
  <si>
    <t>博尔通古乡人民政府</t>
  </si>
  <si>
    <t>夏宗新</t>
  </si>
  <si>
    <t>改善村容村貌，改善居住环境，提高生活质量</t>
  </si>
  <si>
    <t>改善居住环境，提高生活质量</t>
  </si>
  <si>
    <t>sw-2023-42</t>
  </si>
  <si>
    <t>沙湾市乌兰乌苏镇皇宫新村人居环境整治建设项目</t>
  </si>
  <si>
    <t>2023.04-2023.11</t>
  </si>
  <si>
    <t>乌兰乌苏镇皇宫新村</t>
  </si>
  <si>
    <t>总建筑面积494平方米。其中：农产品展示厅1座，建筑面积221平方米；附属用房2座，建筑面积273平方米；新建村民活动广场1座、对人行道进行铺装，对农房进行节能改造。</t>
  </si>
  <si>
    <t>乌兰乌苏镇人民政府</t>
  </si>
  <si>
    <t>雷军</t>
  </si>
  <si>
    <t>改善村容村貌，改善居住环境，提高生活质量,完善农产品配套产业链建设</t>
  </si>
  <si>
    <t>改善村容村貌，改善居住环境，提高生活质量,提高农产品附加值</t>
  </si>
  <si>
    <t>sw-2023-23</t>
  </si>
  <si>
    <t>沙湾市老沙湾镇老沙湾新村排水管网及农机购置项目</t>
  </si>
  <si>
    <t>老沙湾镇老沙湾新村</t>
  </si>
  <si>
    <t>新建排水管网6.9公里，购置大马力采收机1台。</t>
  </si>
  <si>
    <t>老沙湾镇人民政府</t>
  </si>
  <si>
    <t>李国疆</t>
  </si>
  <si>
    <t>改善村容村貌，改善居住环境，提高生活质量。</t>
  </si>
  <si>
    <t>改善居住环境，提高生活质量。</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</si>
</sst>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0"/>
      <name val="宋体"/>
      <charset val="134"/>
    </font>
    <font>
      <b/>
      <sz val="11"/>
      <color theme="1"/>
      <name val="宋体"/>
      <charset val="134"/>
      <scheme val="minor"/>
    </font>
    <font>
      <sz val="14"/>
      <color theme="1"/>
      <name val="仿宋_GB2312"/>
      <charset val="134"/>
    </font>
    <font>
      <sz val="14"/>
      <name val="仿宋_GB2312"/>
      <charset val="134"/>
    </font>
    <font>
      <sz val="24"/>
      <name val="方正小标宋简体"/>
      <charset val="134"/>
    </font>
    <font>
      <b/>
      <sz val="10"/>
      <name val="宋体"/>
      <charset val="134"/>
    </font>
    <font>
      <b/>
      <sz val="10"/>
      <name val="仿宋_GB2312"/>
      <charset val="134"/>
    </font>
    <font>
      <sz val="10"/>
      <name val="仿宋_GB2312"/>
      <charset val="134"/>
    </font>
    <font>
      <sz val="10"/>
      <color theme="1"/>
      <name val="仿宋_GB2312"/>
      <charset val="134"/>
    </font>
    <font>
      <b/>
      <sz val="10"/>
      <color theme="1"/>
      <name val="仿宋_GB2312"/>
      <charset val="134"/>
    </font>
    <font>
      <sz val="11"/>
      <name val="Times New Roman"/>
      <charset val="134"/>
    </font>
    <font>
      <sz val="11"/>
      <name val="宋体"/>
      <charset val="134"/>
    </font>
    <font>
      <sz val="10"/>
      <color rgb="FF000000"/>
      <name val="仿宋_GB2312"/>
      <charset val="134"/>
    </font>
    <font>
      <b/>
      <sz val="11"/>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sz val="12"/>
      <name val="宋体"/>
      <charset val="134"/>
    </font>
    <font>
      <sz val="11"/>
      <color rgb="FFFA7D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indexed="8"/>
      <name val="宋体"/>
      <charset val="134"/>
    </font>
  </fonts>
  <fills count="3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9">
    <xf numFmtId="0" fontId="0" fillId="0" borderId="0"/>
    <xf numFmtId="42" fontId="0" fillId="0" borderId="0" applyFont="0" applyFill="0" applyBorder="0" applyAlignment="0" applyProtection="0">
      <alignment vertical="center"/>
    </xf>
    <xf numFmtId="0" fontId="21" fillId="13" borderId="0" applyNumberFormat="0" applyBorder="0" applyAlignment="0" applyProtection="0">
      <alignment vertical="center"/>
    </xf>
    <xf numFmtId="0" fontId="18"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0" fillId="20" borderId="14" applyNumberFormat="0" applyFont="0" applyAlignment="0" applyProtection="0">
      <alignment vertical="center"/>
    </xf>
    <xf numFmtId="0" fontId="22" fillId="2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10" applyNumberFormat="0" applyFill="0" applyAlignment="0" applyProtection="0">
      <alignment vertical="center"/>
    </xf>
    <xf numFmtId="0" fontId="20" fillId="0" borderId="10" applyNumberFormat="0" applyFill="0" applyAlignment="0" applyProtection="0">
      <alignment vertical="center"/>
    </xf>
    <xf numFmtId="0" fontId="22" fillId="15" borderId="0" applyNumberFormat="0" applyBorder="0" applyAlignment="0" applyProtection="0">
      <alignment vertical="center"/>
    </xf>
    <xf numFmtId="0" fontId="14" fillId="0" borderId="8" applyNumberFormat="0" applyFill="0" applyAlignment="0" applyProtection="0">
      <alignment vertical="center"/>
    </xf>
    <xf numFmtId="0" fontId="22" fillId="14" borderId="0" applyNumberFormat="0" applyBorder="0" applyAlignment="0" applyProtection="0">
      <alignment vertical="center"/>
    </xf>
    <xf numFmtId="0" fontId="27" fillId="16" borderId="13" applyNumberFormat="0" applyAlignment="0" applyProtection="0">
      <alignment vertical="center"/>
    </xf>
    <xf numFmtId="0" fontId="30" fillId="16" borderId="9" applyNumberFormat="0" applyAlignment="0" applyProtection="0">
      <alignment vertical="center"/>
    </xf>
    <xf numFmtId="0" fontId="32" fillId="25" borderId="15" applyNumberFormat="0" applyAlignment="0" applyProtection="0">
      <alignment vertical="center"/>
    </xf>
    <xf numFmtId="0" fontId="21" fillId="28" borderId="0" applyNumberFormat="0" applyBorder="0" applyAlignment="0" applyProtection="0">
      <alignment vertical="center"/>
    </xf>
    <xf numFmtId="0" fontId="22" fillId="31" borderId="0" applyNumberFormat="0" applyBorder="0" applyAlignment="0" applyProtection="0">
      <alignment vertical="center"/>
    </xf>
    <xf numFmtId="0" fontId="26" fillId="0" borderId="12" applyNumberFormat="0" applyFill="0" applyAlignment="0" applyProtection="0">
      <alignment vertical="center"/>
    </xf>
    <xf numFmtId="0" fontId="23" fillId="0" borderId="11" applyNumberFormat="0" applyFill="0" applyAlignment="0" applyProtection="0">
      <alignment vertical="center"/>
    </xf>
    <xf numFmtId="0" fontId="19" fillId="7" borderId="0" applyNumberFormat="0" applyBorder="0" applyAlignment="0" applyProtection="0">
      <alignment vertical="center"/>
    </xf>
    <xf numFmtId="0" fontId="17" fillId="5" borderId="0" applyNumberFormat="0" applyBorder="0" applyAlignment="0" applyProtection="0">
      <alignment vertical="center"/>
    </xf>
    <xf numFmtId="0" fontId="21" fillId="34" borderId="0" applyNumberFormat="0" applyBorder="0" applyAlignment="0" applyProtection="0">
      <alignment vertical="center"/>
    </xf>
    <xf numFmtId="0" fontId="22" fillId="17" borderId="0" applyNumberFormat="0" applyBorder="0" applyAlignment="0" applyProtection="0">
      <alignment vertical="center"/>
    </xf>
    <xf numFmtId="0" fontId="21" fillId="24" borderId="0" applyNumberFormat="0" applyBorder="0" applyAlignment="0" applyProtection="0">
      <alignment vertical="center"/>
    </xf>
    <xf numFmtId="0" fontId="21" fillId="27" borderId="0" applyNumberFormat="0" applyBorder="0" applyAlignment="0" applyProtection="0">
      <alignment vertical="center"/>
    </xf>
    <xf numFmtId="0" fontId="21" fillId="30" borderId="0" applyNumberFormat="0" applyBorder="0" applyAlignment="0" applyProtection="0">
      <alignment vertical="center"/>
    </xf>
    <xf numFmtId="0" fontId="21" fillId="33" borderId="0" applyNumberFormat="0" applyBorder="0" applyAlignment="0" applyProtection="0">
      <alignment vertical="center"/>
    </xf>
    <xf numFmtId="0" fontId="22" fillId="32" borderId="0" applyNumberFormat="0" applyBorder="0" applyAlignment="0" applyProtection="0">
      <alignment vertical="center"/>
    </xf>
    <xf numFmtId="0" fontId="22" fillId="26" borderId="0" applyNumberFormat="0" applyBorder="0" applyAlignment="0" applyProtection="0">
      <alignment vertical="center"/>
    </xf>
    <xf numFmtId="0" fontId="21" fillId="8" borderId="0" applyNumberFormat="0" applyBorder="0" applyAlignment="0" applyProtection="0">
      <alignment vertical="center"/>
    </xf>
    <xf numFmtId="0" fontId="21" fillId="29" borderId="0" applyNumberFormat="0" applyBorder="0" applyAlignment="0" applyProtection="0">
      <alignment vertical="center"/>
    </xf>
    <xf numFmtId="0" fontId="22" fillId="19" borderId="0" applyNumberFormat="0" applyBorder="0" applyAlignment="0" applyProtection="0">
      <alignment vertical="center"/>
    </xf>
    <xf numFmtId="0" fontId="0" fillId="0" borderId="0">
      <alignment vertical="center"/>
    </xf>
    <xf numFmtId="0" fontId="21" fillId="22" borderId="0" applyNumberFormat="0" applyBorder="0" applyAlignment="0" applyProtection="0">
      <alignment vertical="center"/>
    </xf>
    <xf numFmtId="0" fontId="22" fillId="12" borderId="0" applyNumberFormat="0" applyBorder="0" applyAlignment="0" applyProtection="0">
      <alignment vertical="center"/>
    </xf>
    <xf numFmtId="0" fontId="22" fillId="11" borderId="0" applyNumberFormat="0" applyBorder="0" applyAlignment="0" applyProtection="0">
      <alignment vertical="center"/>
    </xf>
    <xf numFmtId="0" fontId="21" fillId="18" borderId="0" applyNumberFormat="0" applyBorder="0" applyAlignment="0" applyProtection="0">
      <alignment vertical="center"/>
    </xf>
    <xf numFmtId="0" fontId="22" fillId="21" borderId="0" applyNumberFormat="0" applyBorder="0" applyAlignment="0" applyProtection="0">
      <alignment vertical="center"/>
    </xf>
    <xf numFmtId="0" fontId="34" fillId="0" borderId="0"/>
    <xf numFmtId="0" fontId="0" fillId="0" borderId="0" applyBorder="0">
      <alignment vertical="center"/>
    </xf>
    <xf numFmtId="0" fontId="0" fillId="0" borderId="0">
      <alignment vertical="center"/>
    </xf>
    <xf numFmtId="0" fontId="0" fillId="0" borderId="0"/>
    <xf numFmtId="0" fontId="0" fillId="0" borderId="0">
      <alignment vertical="center"/>
    </xf>
    <xf numFmtId="0" fontId="0" fillId="0" borderId="0"/>
    <xf numFmtId="0" fontId="25" fillId="0" borderId="0">
      <alignment vertical="center"/>
    </xf>
  </cellStyleXfs>
  <cellXfs count="58">
    <xf numFmtId="0" fontId="0" fillId="0" borderId="0" xfId="0"/>
    <xf numFmtId="0" fontId="0" fillId="0" borderId="0" xfId="0" applyFont="1" applyFill="1" applyBorder="1" applyAlignment="1">
      <alignment vertical="center" wrapText="1"/>
    </xf>
    <xf numFmtId="0" fontId="0" fillId="0" borderId="0" xfId="0" applyFont="1" applyFill="1" applyBorder="1" applyAlignment="1">
      <alignment wrapText="1"/>
    </xf>
    <xf numFmtId="0" fontId="1" fillId="0" borderId="0" xfId="0" applyFont="1" applyFill="1" applyBorder="1" applyAlignment="1">
      <alignment horizontal="center" vertical="center" wrapText="1"/>
    </xf>
    <xf numFmtId="0" fontId="0" fillId="0" borderId="0" xfId="0" applyFont="1"/>
    <xf numFmtId="0" fontId="2" fillId="0" borderId="0" xfId="0" applyFont="1"/>
    <xf numFmtId="0" fontId="3" fillId="0" borderId="0" xfId="0" applyFont="1"/>
    <xf numFmtId="0" fontId="4" fillId="0" borderId="0" xfId="0" applyFont="1" applyFill="1" applyAlignment="1">
      <alignment horizontal="center" vertical="center" wrapText="1"/>
    </xf>
    <xf numFmtId="0" fontId="0" fillId="0" borderId="0" xfId="0" applyFill="1"/>
    <xf numFmtId="0" fontId="0" fillId="0" borderId="0" xfId="0" applyAlignme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53"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3" applyFont="1" applyFill="1" applyBorder="1" applyAlignment="1">
      <alignment horizontal="center" vertical="center" wrapText="1"/>
    </xf>
    <xf numFmtId="0" fontId="10" fillId="3"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0" xfId="0" applyFont="1" applyFill="1" applyAlignment="1">
      <alignment horizontal="center" vertical="center" wrapText="1"/>
    </xf>
    <xf numFmtId="176" fontId="9" fillId="0" borderId="1" xfId="0" applyNumberFormat="1" applyFont="1" applyFill="1" applyBorder="1" applyAlignment="1">
      <alignment horizontal="center" vertical="center" wrapText="1"/>
    </xf>
    <xf numFmtId="176" fontId="8" fillId="0" borderId="1" xfId="53"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176" fontId="8" fillId="0" borderId="1" xfId="53"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176" fontId="13" fillId="0" borderId="1" xfId="0" applyNumberFormat="1" applyFont="1" applyFill="1" applyBorder="1" applyAlignment="1">
      <alignment horizontal="center" vertical="center"/>
    </xf>
    <xf numFmtId="0" fontId="9" fillId="0" borderId="1" xfId="0" applyFont="1" applyBorder="1" applyAlignment="1">
      <alignment horizontal="center"/>
    </xf>
    <xf numFmtId="176" fontId="7" fillId="2" borderId="1"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57" fontId="9"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NumberFormat="1" applyFont="1" applyFill="1" applyBorder="1" applyAlignment="1">
      <alignment horizontal="center" vertical="center" wrapText="1"/>
    </xf>
    <xf numFmtId="177" fontId="7" fillId="3"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0" xfId="0" applyFont="1" applyAlignment="1">
      <alignment horizontal="center"/>
    </xf>
    <xf numFmtId="177" fontId="8" fillId="0" borderId="1" xfId="0" applyNumberFormat="1" applyFont="1" applyFill="1" applyBorder="1" applyAlignment="1">
      <alignment horizontal="center" vertical="center"/>
    </xf>
    <xf numFmtId="57" fontId="9" fillId="0" borderId="1" xfId="0" applyNumberFormat="1" applyFont="1" applyFill="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4" xfId="52"/>
    <cellStyle name="常规 11 2" xfId="53"/>
    <cellStyle name="常规 5" xfId="54"/>
    <cellStyle name="常规 7" xfId="55"/>
    <cellStyle name="常规 3" xfId="56"/>
    <cellStyle name="常规 2" xfId="57"/>
    <cellStyle name="常规 4" xfId="58"/>
  </cellStyles>
  <dxfs count="1">
    <dxf>
      <font>
        <color rgb="FF9C0006"/>
      </font>
      <fill>
        <patternFill patternType="solid">
          <bgColor rgb="FFFFC7CE"/>
        </patternFill>
      </fill>
    </dxf>
  </dxfs>
  <tableStyles count="0" defaultTableStyle="TableStyleMedium2"/>
  <colors>
    <mruColors>
      <color rgb="00EB9D69"/>
      <color rgb="00E7ACE8"/>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16</xdr:row>
      <xdr:rowOff>0</xdr:rowOff>
    </xdr:from>
    <xdr:to>
      <xdr:col>6</xdr:col>
      <xdr:colOff>79375</xdr:colOff>
      <xdr:row>17</xdr:row>
      <xdr:rowOff>113665</xdr:rowOff>
    </xdr:to>
    <xdr:sp>
      <xdr:nvSpPr>
        <xdr:cNvPr id="2" name="Text Box 9540"/>
        <xdr:cNvSpPr txBox="1"/>
      </xdr:nvSpPr>
      <xdr:spPr>
        <a:xfrm>
          <a:off x="5259705" y="10236200"/>
          <a:ext cx="79375" cy="72326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219075</xdr:rowOff>
    </xdr:to>
    <xdr:sp>
      <xdr:nvSpPr>
        <xdr:cNvPr id="3" name="Text Box 9540"/>
        <xdr:cNvSpPr txBox="1"/>
      </xdr:nvSpPr>
      <xdr:spPr>
        <a:xfrm>
          <a:off x="5259705" y="12674600"/>
          <a:ext cx="79375" cy="68897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24</xdr:row>
      <xdr:rowOff>79375</xdr:rowOff>
    </xdr:to>
    <xdr:sp>
      <xdr:nvSpPr>
        <xdr:cNvPr id="4" name="Text Box 9540"/>
        <xdr:cNvSpPr txBox="1"/>
      </xdr:nvSpPr>
      <xdr:spPr>
        <a:xfrm>
          <a:off x="5259705" y="14363700"/>
          <a:ext cx="79375" cy="68897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29</xdr:row>
      <xdr:rowOff>79375</xdr:rowOff>
    </xdr:to>
    <xdr:sp>
      <xdr:nvSpPr>
        <xdr:cNvPr id="5" name="Text Box 9540"/>
        <xdr:cNvSpPr txBox="1"/>
      </xdr:nvSpPr>
      <xdr:spPr>
        <a:xfrm>
          <a:off x="5259705" y="17411700"/>
          <a:ext cx="79375" cy="68897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79375</xdr:rowOff>
    </xdr:to>
    <xdr:sp>
      <xdr:nvSpPr>
        <xdr:cNvPr id="5446" name="Text Box 9540"/>
        <xdr:cNvSpPr txBox="1"/>
      </xdr:nvSpPr>
      <xdr:spPr>
        <a:xfrm>
          <a:off x="5259705" y="27495500"/>
          <a:ext cx="79375" cy="6889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47"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48"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49"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50"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51"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52"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53"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54"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55"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56"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57"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58"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59"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60"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61"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62"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63"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464" name="Text Box 9540"/>
        <xdr:cNvSpPr txBox="1"/>
      </xdr:nvSpPr>
      <xdr:spPr>
        <a:xfrm>
          <a:off x="3193415" y="31775400"/>
          <a:ext cx="79375" cy="841375"/>
        </a:xfrm>
        <a:prstGeom prst="rect">
          <a:avLst/>
        </a:prstGeom>
        <a:noFill/>
        <a:ln w="9525">
          <a:noFill/>
        </a:ln>
      </xdr:spPr>
    </xdr:sp>
    <xdr:clientData/>
  </xdr:twoCellAnchor>
  <xdr:twoCellAnchor editAs="oneCell">
    <xdr:from>
      <xdr:col>5</xdr:col>
      <xdr:colOff>236220</xdr:colOff>
      <xdr:row>51</xdr:row>
      <xdr:rowOff>0</xdr:rowOff>
    </xdr:from>
    <xdr:to>
      <xdr:col>5</xdr:col>
      <xdr:colOff>762635</xdr:colOff>
      <xdr:row>52</xdr:row>
      <xdr:rowOff>24765</xdr:rowOff>
    </xdr:to>
    <xdr:pic>
      <xdr:nvPicPr>
        <xdr:cNvPr id="546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6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6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6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6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7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7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7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7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7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7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7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7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7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7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8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8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8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8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8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8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8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8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8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8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9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9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9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9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9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9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9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9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9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9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0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0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0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0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0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0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0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0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0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0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1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1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1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1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1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1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1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1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1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1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2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2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2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2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2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2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2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2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2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2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3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3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3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3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3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3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3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3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3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3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4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4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4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0</xdr:colOff>
      <xdr:row>51</xdr:row>
      <xdr:rowOff>0</xdr:rowOff>
    </xdr:from>
    <xdr:to>
      <xdr:col>5</xdr:col>
      <xdr:colOff>78740</xdr:colOff>
      <xdr:row>52</xdr:row>
      <xdr:rowOff>380365</xdr:rowOff>
    </xdr:to>
    <xdr:sp>
      <xdr:nvSpPr>
        <xdr:cNvPr id="5543"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44"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545"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46"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547"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548"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549"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51</xdr:row>
      <xdr:rowOff>383540</xdr:rowOff>
    </xdr:to>
    <xdr:sp>
      <xdr:nvSpPr>
        <xdr:cNvPr id="5550" name="Text Box 9540"/>
        <xdr:cNvSpPr txBox="1"/>
      </xdr:nvSpPr>
      <xdr:spPr>
        <a:xfrm>
          <a:off x="4164965" y="31775400"/>
          <a:ext cx="78740" cy="383540"/>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551"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52"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553"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54"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51</xdr:row>
      <xdr:rowOff>383540</xdr:rowOff>
    </xdr:to>
    <xdr:sp>
      <xdr:nvSpPr>
        <xdr:cNvPr id="5555" name="Text Box 9540"/>
        <xdr:cNvSpPr txBox="1"/>
      </xdr:nvSpPr>
      <xdr:spPr>
        <a:xfrm>
          <a:off x="4164965" y="31775400"/>
          <a:ext cx="78740" cy="383540"/>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56"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57"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558"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59"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560"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561"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562"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51</xdr:row>
      <xdr:rowOff>383540</xdr:rowOff>
    </xdr:to>
    <xdr:sp>
      <xdr:nvSpPr>
        <xdr:cNvPr id="5563" name="Text Box 9540"/>
        <xdr:cNvSpPr txBox="1"/>
      </xdr:nvSpPr>
      <xdr:spPr>
        <a:xfrm>
          <a:off x="4164965" y="31775400"/>
          <a:ext cx="78740" cy="383540"/>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564"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65"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566"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67"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51</xdr:row>
      <xdr:rowOff>383540</xdr:rowOff>
    </xdr:to>
    <xdr:sp>
      <xdr:nvSpPr>
        <xdr:cNvPr id="5568" name="Text Box 9540"/>
        <xdr:cNvSpPr txBox="1"/>
      </xdr:nvSpPr>
      <xdr:spPr>
        <a:xfrm>
          <a:off x="4164965" y="31775400"/>
          <a:ext cx="78740" cy="383540"/>
        </a:xfrm>
        <a:prstGeom prst="rect">
          <a:avLst/>
        </a:prstGeom>
        <a:noFill/>
        <a:ln w="9525">
          <a:noFill/>
        </a:ln>
      </xdr:spPr>
    </xdr:sp>
    <xdr:clientData/>
  </xdr:twoCellAnchor>
  <xdr:twoCellAnchor editAs="oneCell">
    <xdr:from>
      <xdr:col>5</xdr:col>
      <xdr:colOff>236220</xdr:colOff>
      <xdr:row>51</xdr:row>
      <xdr:rowOff>0</xdr:rowOff>
    </xdr:from>
    <xdr:to>
      <xdr:col>5</xdr:col>
      <xdr:colOff>762635</xdr:colOff>
      <xdr:row>52</xdr:row>
      <xdr:rowOff>24765</xdr:rowOff>
    </xdr:to>
    <xdr:pic>
      <xdr:nvPicPr>
        <xdr:cNvPr id="556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0</xdr:colOff>
      <xdr:row>51</xdr:row>
      <xdr:rowOff>0</xdr:rowOff>
    </xdr:from>
    <xdr:to>
      <xdr:col>5</xdr:col>
      <xdr:colOff>78740</xdr:colOff>
      <xdr:row>52</xdr:row>
      <xdr:rowOff>380365</xdr:rowOff>
    </xdr:to>
    <xdr:sp>
      <xdr:nvSpPr>
        <xdr:cNvPr id="5570"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71"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572"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73"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574"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575"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576"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51</xdr:row>
      <xdr:rowOff>383540</xdr:rowOff>
    </xdr:to>
    <xdr:sp>
      <xdr:nvSpPr>
        <xdr:cNvPr id="5577" name="Text Box 9540"/>
        <xdr:cNvSpPr txBox="1"/>
      </xdr:nvSpPr>
      <xdr:spPr>
        <a:xfrm>
          <a:off x="4164965" y="31775400"/>
          <a:ext cx="78740" cy="383540"/>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578"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79"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580"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81"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51</xdr:row>
      <xdr:rowOff>383540</xdr:rowOff>
    </xdr:to>
    <xdr:sp>
      <xdr:nvSpPr>
        <xdr:cNvPr id="5582" name="Text Box 9540"/>
        <xdr:cNvSpPr txBox="1"/>
      </xdr:nvSpPr>
      <xdr:spPr>
        <a:xfrm>
          <a:off x="4164965" y="31775400"/>
          <a:ext cx="78740" cy="383540"/>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83"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84"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585"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86"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587"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588"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589"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51</xdr:row>
      <xdr:rowOff>383540</xdr:rowOff>
    </xdr:to>
    <xdr:sp>
      <xdr:nvSpPr>
        <xdr:cNvPr id="5590" name="Text Box 9540"/>
        <xdr:cNvSpPr txBox="1"/>
      </xdr:nvSpPr>
      <xdr:spPr>
        <a:xfrm>
          <a:off x="4164965" y="31775400"/>
          <a:ext cx="78740" cy="383540"/>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591"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92"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593"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594"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51</xdr:row>
      <xdr:rowOff>383540</xdr:rowOff>
    </xdr:to>
    <xdr:sp>
      <xdr:nvSpPr>
        <xdr:cNvPr id="5595" name="Text Box 9540"/>
        <xdr:cNvSpPr txBox="1"/>
      </xdr:nvSpPr>
      <xdr:spPr>
        <a:xfrm>
          <a:off x="4164965" y="31775400"/>
          <a:ext cx="78740" cy="383540"/>
        </a:xfrm>
        <a:prstGeom prst="rect">
          <a:avLst/>
        </a:prstGeom>
        <a:noFill/>
        <a:ln w="9525">
          <a:noFill/>
        </a:ln>
      </xdr:spPr>
    </xdr:sp>
    <xdr:clientData/>
  </xdr:twoCellAnchor>
  <xdr:twoCellAnchor editAs="oneCell">
    <xdr:from>
      <xdr:col>5</xdr:col>
      <xdr:colOff>236220</xdr:colOff>
      <xdr:row>51</xdr:row>
      <xdr:rowOff>0</xdr:rowOff>
    </xdr:from>
    <xdr:to>
      <xdr:col>5</xdr:col>
      <xdr:colOff>762635</xdr:colOff>
      <xdr:row>52</xdr:row>
      <xdr:rowOff>24765</xdr:rowOff>
    </xdr:to>
    <xdr:pic>
      <xdr:nvPicPr>
        <xdr:cNvPr id="559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9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9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59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0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0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0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0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0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0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0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0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0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0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1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1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1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1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1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1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1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1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1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0</xdr:colOff>
      <xdr:row>51</xdr:row>
      <xdr:rowOff>0</xdr:rowOff>
    </xdr:from>
    <xdr:to>
      <xdr:col>5</xdr:col>
      <xdr:colOff>78740</xdr:colOff>
      <xdr:row>52</xdr:row>
      <xdr:rowOff>380365</xdr:rowOff>
    </xdr:to>
    <xdr:sp>
      <xdr:nvSpPr>
        <xdr:cNvPr id="5619"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20"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621"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22"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623"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624"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625"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626"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27"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628"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29"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30"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31"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632"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33"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634"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635"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636"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637"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38"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639"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40"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41"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42"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643"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44"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645"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646"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647"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648"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49"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650"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51"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52"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53"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654"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55"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656"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657"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658"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659"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60"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661"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662"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236220</xdr:colOff>
      <xdr:row>51</xdr:row>
      <xdr:rowOff>0</xdr:rowOff>
    </xdr:from>
    <xdr:to>
      <xdr:col>5</xdr:col>
      <xdr:colOff>762635</xdr:colOff>
      <xdr:row>52</xdr:row>
      <xdr:rowOff>24765</xdr:rowOff>
    </xdr:to>
    <xdr:pic>
      <xdr:nvPicPr>
        <xdr:cNvPr id="566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6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6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6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6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6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6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7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7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7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7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7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7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7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7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7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7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8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8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8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8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8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8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8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8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8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8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9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9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9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9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9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9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9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9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9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69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0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0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0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0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0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0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0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0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0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0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1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1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1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1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1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1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1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1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1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1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2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2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2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2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2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2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2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2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2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2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3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3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3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3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3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3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3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3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3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3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4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4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4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4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4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4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4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4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4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4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5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75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6</xdr:col>
      <xdr:colOff>0</xdr:colOff>
      <xdr:row>43</xdr:row>
      <xdr:rowOff>0</xdr:rowOff>
    </xdr:from>
    <xdr:to>
      <xdr:col>6</xdr:col>
      <xdr:colOff>79375</xdr:colOff>
      <xdr:row>43</xdr:row>
      <xdr:rowOff>384175</xdr:rowOff>
    </xdr:to>
    <xdr:sp>
      <xdr:nvSpPr>
        <xdr:cNvPr id="5752" name="Text Box 9540"/>
        <xdr:cNvSpPr txBox="1"/>
      </xdr:nvSpPr>
      <xdr:spPr>
        <a:xfrm>
          <a:off x="5259705" y="26276300"/>
          <a:ext cx="79375" cy="3841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43</xdr:row>
      <xdr:rowOff>384175</xdr:rowOff>
    </xdr:to>
    <xdr:sp>
      <xdr:nvSpPr>
        <xdr:cNvPr id="5753" name="Text Box 9540"/>
        <xdr:cNvSpPr txBox="1"/>
      </xdr:nvSpPr>
      <xdr:spPr>
        <a:xfrm>
          <a:off x="5259705" y="26276300"/>
          <a:ext cx="79375" cy="3841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79375</xdr:rowOff>
    </xdr:to>
    <xdr:sp>
      <xdr:nvSpPr>
        <xdr:cNvPr id="5754" name="Text Box 9540"/>
        <xdr:cNvSpPr txBox="1"/>
      </xdr:nvSpPr>
      <xdr:spPr>
        <a:xfrm>
          <a:off x="5259705" y="26276300"/>
          <a:ext cx="79375" cy="68897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5755"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49</xdr:row>
      <xdr:rowOff>536575</xdr:rowOff>
    </xdr:to>
    <xdr:sp>
      <xdr:nvSpPr>
        <xdr:cNvPr id="5756" name="Text Box 9540"/>
        <xdr:cNvSpPr txBox="1"/>
      </xdr:nvSpPr>
      <xdr:spPr>
        <a:xfrm>
          <a:off x="5259705" y="30556200"/>
          <a:ext cx="79375" cy="53657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5757"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5758"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49</xdr:row>
      <xdr:rowOff>536575</xdr:rowOff>
    </xdr:to>
    <xdr:sp>
      <xdr:nvSpPr>
        <xdr:cNvPr id="5759" name="Text Box 9540"/>
        <xdr:cNvSpPr txBox="1"/>
      </xdr:nvSpPr>
      <xdr:spPr>
        <a:xfrm>
          <a:off x="5259705" y="30556200"/>
          <a:ext cx="79375" cy="53657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5760"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49</xdr:row>
      <xdr:rowOff>384175</xdr:rowOff>
    </xdr:to>
    <xdr:sp>
      <xdr:nvSpPr>
        <xdr:cNvPr id="5761" name="Text Box 9540"/>
        <xdr:cNvSpPr txBox="1"/>
      </xdr:nvSpPr>
      <xdr:spPr>
        <a:xfrm>
          <a:off x="5259705" y="30556200"/>
          <a:ext cx="79375" cy="38417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5762"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5763"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49</xdr:row>
      <xdr:rowOff>536575</xdr:rowOff>
    </xdr:to>
    <xdr:sp>
      <xdr:nvSpPr>
        <xdr:cNvPr id="5764" name="Text Box 9540"/>
        <xdr:cNvSpPr txBox="1"/>
      </xdr:nvSpPr>
      <xdr:spPr>
        <a:xfrm>
          <a:off x="5259705" y="30556200"/>
          <a:ext cx="79375" cy="53657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5765"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49</xdr:row>
      <xdr:rowOff>384175</xdr:rowOff>
    </xdr:to>
    <xdr:sp>
      <xdr:nvSpPr>
        <xdr:cNvPr id="5766" name="Text Box 9540"/>
        <xdr:cNvSpPr txBox="1"/>
      </xdr:nvSpPr>
      <xdr:spPr>
        <a:xfrm>
          <a:off x="5259705" y="30556200"/>
          <a:ext cx="79375" cy="3841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79375</xdr:rowOff>
    </xdr:to>
    <xdr:sp>
      <xdr:nvSpPr>
        <xdr:cNvPr id="5767" name="Text Box 9540"/>
        <xdr:cNvSpPr txBox="1"/>
      </xdr:nvSpPr>
      <xdr:spPr>
        <a:xfrm>
          <a:off x="5259705" y="262763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76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76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577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577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77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5773"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5774"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77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5776"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77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5778"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577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78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578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78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78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78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7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7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78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7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7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79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7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79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7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7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79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7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79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579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79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580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801"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0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806"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811"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81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1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1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820"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2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2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2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825"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390525</xdr:rowOff>
    </xdr:to>
    <xdr:sp>
      <xdr:nvSpPr>
        <xdr:cNvPr id="5826" name="Text Box 9540"/>
        <xdr:cNvSpPr txBox="1"/>
      </xdr:nvSpPr>
      <xdr:spPr>
        <a:xfrm>
          <a:off x="5259705" y="31775400"/>
          <a:ext cx="79375" cy="39052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390525</xdr:rowOff>
    </xdr:to>
    <xdr:sp>
      <xdr:nvSpPr>
        <xdr:cNvPr id="5827" name="Text Box 9540"/>
        <xdr:cNvSpPr txBox="1"/>
      </xdr:nvSpPr>
      <xdr:spPr>
        <a:xfrm>
          <a:off x="5259705" y="31775400"/>
          <a:ext cx="79375" cy="39052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582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5829"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5830"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5831"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5832"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5833"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5834"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390525</xdr:rowOff>
    </xdr:to>
    <xdr:sp>
      <xdr:nvSpPr>
        <xdr:cNvPr id="5835" name="Text Box 9540"/>
        <xdr:cNvSpPr txBox="1"/>
      </xdr:nvSpPr>
      <xdr:spPr>
        <a:xfrm>
          <a:off x="5259705" y="31775400"/>
          <a:ext cx="79375" cy="39052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5836"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5837"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5838"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5839"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390525</xdr:rowOff>
    </xdr:to>
    <xdr:sp>
      <xdr:nvSpPr>
        <xdr:cNvPr id="5840" name="Text Box 9540"/>
        <xdr:cNvSpPr txBox="1"/>
      </xdr:nvSpPr>
      <xdr:spPr>
        <a:xfrm>
          <a:off x="5259705" y="31775400"/>
          <a:ext cx="79375" cy="39052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4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394335</xdr:rowOff>
    </xdr:to>
    <xdr:sp>
      <xdr:nvSpPr>
        <xdr:cNvPr id="5842" name="Text Box 9540"/>
        <xdr:cNvSpPr txBox="1"/>
      </xdr:nvSpPr>
      <xdr:spPr>
        <a:xfrm>
          <a:off x="5259705" y="31775400"/>
          <a:ext cx="79375" cy="39433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5860"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6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5862"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86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6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6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6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394335</xdr:rowOff>
    </xdr:to>
    <xdr:sp>
      <xdr:nvSpPr>
        <xdr:cNvPr id="5867" name="Text Box 9540"/>
        <xdr:cNvSpPr txBox="1"/>
      </xdr:nvSpPr>
      <xdr:spPr>
        <a:xfrm>
          <a:off x="5259705" y="31775400"/>
          <a:ext cx="79375" cy="39433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8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8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8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394335</xdr:rowOff>
    </xdr:to>
    <xdr:sp>
      <xdr:nvSpPr>
        <xdr:cNvPr id="5888" name="Text Box 9540"/>
        <xdr:cNvSpPr txBox="1"/>
      </xdr:nvSpPr>
      <xdr:spPr>
        <a:xfrm>
          <a:off x="5259705" y="31775400"/>
          <a:ext cx="79375" cy="39433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8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9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89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51</xdr:row>
      <xdr:rowOff>384175</xdr:rowOff>
    </xdr:to>
    <xdr:sp>
      <xdr:nvSpPr>
        <xdr:cNvPr id="5897" name="Text Box 9540"/>
        <xdr:cNvSpPr txBox="1"/>
      </xdr:nvSpPr>
      <xdr:spPr>
        <a:xfrm>
          <a:off x="5259705" y="31775400"/>
          <a:ext cx="71120"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51</xdr:row>
      <xdr:rowOff>384175</xdr:rowOff>
    </xdr:to>
    <xdr:sp>
      <xdr:nvSpPr>
        <xdr:cNvPr id="5898" name="Text Box 9540"/>
        <xdr:cNvSpPr txBox="1"/>
      </xdr:nvSpPr>
      <xdr:spPr>
        <a:xfrm>
          <a:off x="5259705" y="31775400"/>
          <a:ext cx="71120"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89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0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5901"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0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0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5904"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0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51</xdr:row>
      <xdr:rowOff>384175</xdr:rowOff>
    </xdr:to>
    <xdr:sp>
      <xdr:nvSpPr>
        <xdr:cNvPr id="5906" name="Text Box 9540"/>
        <xdr:cNvSpPr txBox="1"/>
      </xdr:nvSpPr>
      <xdr:spPr>
        <a:xfrm>
          <a:off x="5259705" y="31775400"/>
          <a:ext cx="71120"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0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0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5909"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1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51</xdr:row>
      <xdr:rowOff>384175</xdr:rowOff>
    </xdr:to>
    <xdr:sp>
      <xdr:nvSpPr>
        <xdr:cNvPr id="5911" name="Text Box 9540"/>
        <xdr:cNvSpPr txBox="1"/>
      </xdr:nvSpPr>
      <xdr:spPr>
        <a:xfrm>
          <a:off x="5259705" y="31775400"/>
          <a:ext cx="71120"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1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5913"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1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51</xdr:row>
      <xdr:rowOff>384175</xdr:rowOff>
    </xdr:to>
    <xdr:sp>
      <xdr:nvSpPr>
        <xdr:cNvPr id="5915" name="Text Box 9540"/>
        <xdr:cNvSpPr txBox="1"/>
      </xdr:nvSpPr>
      <xdr:spPr>
        <a:xfrm>
          <a:off x="5259705" y="31775400"/>
          <a:ext cx="71120"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1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1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5918"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1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51</xdr:row>
      <xdr:rowOff>384175</xdr:rowOff>
    </xdr:to>
    <xdr:sp>
      <xdr:nvSpPr>
        <xdr:cNvPr id="5920" name="Text Box 9540"/>
        <xdr:cNvSpPr txBox="1"/>
      </xdr:nvSpPr>
      <xdr:spPr>
        <a:xfrm>
          <a:off x="5259705" y="31775400"/>
          <a:ext cx="71120"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2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592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92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92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92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93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93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93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93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594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594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3810</xdr:rowOff>
    </xdr:to>
    <xdr:sp>
      <xdr:nvSpPr>
        <xdr:cNvPr id="5947" name="Text Box 9540"/>
        <xdr:cNvSpPr txBox="1"/>
      </xdr:nvSpPr>
      <xdr:spPr>
        <a:xfrm>
          <a:off x="5259705" y="31775400"/>
          <a:ext cx="79375" cy="4610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80010</xdr:rowOff>
    </xdr:to>
    <xdr:sp>
      <xdr:nvSpPr>
        <xdr:cNvPr id="5948" name="Text Box 9540"/>
        <xdr:cNvSpPr txBox="1"/>
      </xdr:nvSpPr>
      <xdr:spPr>
        <a:xfrm>
          <a:off x="5259705" y="31775400"/>
          <a:ext cx="79375" cy="5372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3810</xdr:rowOff>
    </xdr:to>
    <xdr:sp>
      <xdr:nvSpPr>
        <xdr:cNvPr id="5949" name="Text Box 9540"/>
        <xdr:cNvSpPr txBox="1"/>
      </xdr:nvSpPr>
      <xdr:spPr>
        <a:xfrm>
          <a:off x="5259705" y="31775400"/>
          <a:ext cx="79375" cy="4610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383540</xdr:rowOff>
    </xdr:to>
    <xdr:sp>
      <xdr:nvSpPr>
        <xdr:cNvPr id="5950" name="Text Box 9540"/>
        <xdr:cNvSpPr txBox="1"/>
      </xdr:nvSpPr>
      <xdr:spPr>
        <a:xfrm>
          <a:off x="5259705" y="31775400"/>
          <a:ext cx="79375"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5963"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383540</xdr:rowOff>
    </xdr:to>
    <xdr:sp>
      <xdr:nvSpPr>
        <xdr:cNvPr id="5965" name="Text Box 9540"/>
        <xdr:cNvSpPr txBox="1"/>
      </xdr:nvSpPr>
      <xdr:spPr>
        <a:xfrm>
          <a:off x="5259705" y="31775400"/>
          <a:ext cx="79375"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5978"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5979"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5980"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9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59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0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0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0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0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0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0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0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0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0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0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1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1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1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1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1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1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1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1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1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1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2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2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2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2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2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25"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2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2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2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2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0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3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0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3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0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3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3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3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3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3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40"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4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4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4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4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4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4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4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4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4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5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5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5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5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5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5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5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5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5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5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6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6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6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6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6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6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6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6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6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6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7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7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7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7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7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7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76"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7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7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7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08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081"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82"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83"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84"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85"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86"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87"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8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89"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390525</xdr:rowOff>
    </xdr:to>
    <xdr:sp>
      <xdr:nvSpPr>
        <xdr:cNvPr id="6090" name="Text Box 9540"/>
        <xdr:cNvSpPr txBox="1"/>
      </xdr:nvSpPr>
      <xdr:spPr>
        <a:xfrm>
          <a:off x="5259705" y="31775400"/>
          <a:ext cx="79375" cy="39052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390525</xdr:rowOff>
    </xdr:to>
    <xdr:sp>
      <xdr:nvSpPr>
        <xdr:cNvPr id="6091" name="Text Box 9540"/>
        <xdr:cNvSpPr txBox="1"/>
      </xdr:nvSpPr>
      <xdr:spPr>
        <a:xfrm>
          <a:off x="5259705" y="31775400"/>
          <a:ext cx="79375" cy="39052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92"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93"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6094"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95"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96"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6097"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09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390525</xdr:rowOff>
    </xdr:to>
    <xdr:sp>
      <xdr:nvSpPr>
        <xdr:cNvPr id="6099" name="Text Box 9540"/>
        <xdr:cNvSpPr txBox="1"/>
      </xdr:nvSpPr>
      <xdr:spPr>
        <a:xfrm>
          <a:off x="5259705" y="31775400"/>
          <a:ext cx="79375" cy="39052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100"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101"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6102"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103"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390525</xdr:rowOff>
    </xdr:to>
    <xdr:sp>
      <xdr:nvSpPr>
        <xdr:cNvPr id="6104" name="Text Box 9540"/>
        <xdr:cNvSpPr txBox="1"/>
      </xdr:nvSpPr>
      <xdr:spPr>
        <a:xfrm>
          <a:off x="5259705" y="31775400"/>
          <a:ext cx="79375" cy="39052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105"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106"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10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11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11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11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11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12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12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6129"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81280</xdr:rowOff>
    </xdr:to>
    <xdr:sp>
      <xdr:nvSpPr>
        <xdr:cNvPr id="6130" name="Text Box 9540"/>
        <xdr:cNvSpPr txBox="1"/>
      </xdr:nvSpPr>
      <xdr:spPr>
        <a:xfrm>
          <a:off x="5259705" y="31775400"/>
          <a:ext cx="79375" cy="5384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6131"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13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6145"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1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383540</xdr:rowOff>
    </xdr:to>
    <xdr:sp>
      <xdr:nvSpPr>
        <xdr:cNvPr id="6147" name="Text Box 9540"/>
        <xdr:cNvSpPr txBox="1"/>
      </xdr:nvSpPr>
      <xdr:spPr>
        <a:xfrm>
          <a:off x="5259705" y="31775400"/>
          <a:ext cx="79375" cy="383540"/>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51</xdr:row>
      <xdr:rowOff>384175</xdr:rowOff>
    </xdr:to>
    <xdr:sp>
      <xdr:nvSpPr>
        <xdr:cNvPr id="6148" name="Text Box 9540"/>
        <xdr:cNvSpPr txBox="1"/>
      </xdr:nvSpPr>
      <xdr:spPr>
        <a:xfrm>
          <a:off x="5259705" y="31775400"/>
          <a:ext cx="71120"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51</xdr:row>
      <xdr:rowOff>384175</xdr:rowOff>
    </xdr:to>
    <xdr:sp>
      <xdr:nvSpPr>
        <xdr:cNvPr id="6149" name="Text Box 9540"/>
        <xdr:cNvSpPr txBox="1"/>
      </xdr:nvSpPr>
      <xdr:spPr>
        <a:xfrm>
          <a:off x="5259705" y="31775400"/>
          <a:ext cx="71120"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5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5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6152"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5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5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6155"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5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51</xdr:row>
      <xdr:rowOff>384175</xdr:rowOff>
    </xdr:to>
    <xdr:sp>
      <xdr:nvSpPr>
        <xdr:cNvPr id="6157" name="Text Box 9540"/>
        <xdr:cNvSpPr txBox="1"/>
      </xdr:nvSpPr>
      <xdr:spPr>
        <a:xfrm>
          <a:off x="5259705" y="31775400"/>
          <a:ext cx="71120"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5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5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6160"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6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51</xdr:row>
      <xdr:rowOff>384175</xdr:rowOff>
    </xdr:to>
    <xdr:sp>
      <xdr:nvSpPr>
        <xdr:cNvPr id="6162" name="Text Box 9540"/>
        <xdr:cNvSpPr txBox="1"/>
      </xdr:nvSpPr>
      <xdr:spPr>
        <a:xfrm>
          <a:off x="5259705" y="31775400"/>
          <a:ext cx="71120"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6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6164"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6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51</xdr:row>
      <xdr:rowOff>384175</xdr:rowOff>
    </xdr:to>
    <xdr:sp>
      <xdr:nvSpPr>
        <xdr:cNvPr id="6166" name="Text Box 9540"/>
        <xdr:cNvSpPr txBox="1"/>
      </xdr:nvSpPr>
      <xdr:spPr>
        <a:xfrm>
          <a:off x="5259705" y="31775400"/>
          <a:ext cx="71120"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6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6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6169"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7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51</xdr:row>
      <xdr:rowOff>384175</xdr:rowOff>
    </xdr:to>
    <xdr:sp>
      <xdr:nvSpPr>
        <xdr:cNvPr id="6171" name="Text Box 9540"/>
        <xdr:cNvSpPr txBox="1"/>
      </xdr:nvSpPr>
      <xdr:spPr>
        <a:xfrm>
          <a:off x="5259705" y="31775400"/>
          <a:ext cx="71120"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7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617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6174"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384175</xdr:rowOff>
    </xdr:to>
    <xdr:sp>
      <xdr:nvSpPr>
        <xdr:cNvPr id="6175" name="Text Box 9540"/>
        <xdr:cNvSpPr txBox="1"/>
      </xdr:nvSpPr>
      <xdr:spPr>
        <a:xfrm>
          <a:off x="5259705" y="31775400"/>
          <a:ext cx="81280" cy="3841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1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1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17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393700</xdr:rowOff>
    </xdr:to>
    <xdr:sp>
      <xdr:nvSpPr>
        <xdr:cNvPr id="6179" name="Text Box 9540"/>
        <xdr:cNvSpPr txBox="1"/>
      </xdr:nvSpPr>
      <xdr:spPr>
        <a:xfrm>
          <a:off x="5259705" y="31775400"/>
          <a:ext cx="81280" cy="39370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1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8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8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8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8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8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8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8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8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8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9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9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9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19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1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1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1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1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1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1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6223"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6226"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22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23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23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23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23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23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23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23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23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2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24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6242"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24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24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24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24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24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24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6249"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25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6251"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6252"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6253"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353695</xdr:rowOff>
    </xdr:to>
    <xdr:sp>
      <xdr:nvSpPr>
        <xdr:cNvPr id="6254" name="Text Box 9540"/>
        <xdr:cNvSpPr txBox="1"/>
      </xdr:nvSpPr>
      <xdr:spPr>
        <a:xfrm>
          <a:off x="5259705" y="31775400"/>
          <a:ext cx="81280" cy="3536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2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0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0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0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0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1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1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1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1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1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1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1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1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1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1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2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2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2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2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2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2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2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2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3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3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3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3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6337"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33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4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6342"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4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393700</xdr:rowOff>
    </xdr:to>
    <xdr:sp>
      <xdr:nvSpPr>
        <xdr:cNvPr id="6346" name="Text Box 9540"/>
        <xdr:cNvSpPr txBox="1"/>
      </xdr:nvSpPr>
      <xdr:spPr>
        <a:xfrm>
          <a:off x="5259705" y="31775400"/>
          <a:ext cx="81280" cy="39370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4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4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5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5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5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5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5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5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5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5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5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5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36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9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3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9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9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9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9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39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40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40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40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40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40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6407"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40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0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1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1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41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1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6414"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1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6416"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6417"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6418"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353695</xdr:rowOff>
    </xdr:to>
    <xdr:sp>
      <xdr:nvSpPr>
        <xdr:cNvPr id="6419" name="Text Box 9540"/>
        <xdr:cNvSpPr txBox="1"/>
      </xdr:nvSpPr>
      <xdr:spPr>
        <a:xfrm>
          <a:off x="5259705" y="31775400"/>
          <a:ext cx="81280" cy="3536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7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47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4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7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7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7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7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7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7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8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8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8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48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48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8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8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8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8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8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9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9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9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49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4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49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0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50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6502"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650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0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6507"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1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393700</xdr:rowOff>
    </xdr:to>
    <xdr:sp>
      <xdr:nvSpPr>
        <xdr:cNvPr id="6511" name="Text Box 9540"/>
        <xdr:cNvSpPr txBox="1"/>
      </xdr:nvSpPr>
      <xdr:spPr>
        <a:xfrm>
          <a:off x="5259705" y="31775400"/>
          <a:ext cx="81280" cy="39370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1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1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1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1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1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1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1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2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2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2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2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2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2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5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6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6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6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6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6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6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6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6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7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6572"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657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57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6575"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6576"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6577"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6578"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353695</xdr:rowOff>
    </xdr:to>
    <xdr:sp>
      <xdr:nvSpPr>
        <xdr:cNvPr id="6579" name="Text Box 9540"/>
        <xdr:cNvSpPr txBox="1"/>
      </xdr:nvSpPr>
      <xdr:spPr>
        <a:xfrm>
          <a:off x="5259705" y="31775400"/>
          <a:ext cx="81280" cy="3536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5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63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63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63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63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63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64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6642"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664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66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6646"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64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64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4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5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65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5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53"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65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5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656"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5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5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65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6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661"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6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66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66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6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6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66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6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6669"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67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6671"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67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6673"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7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67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7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67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7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67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668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681"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3810</xdr:rowOff>
    </xdr:to>
    <xdr:sp>
      <xdr:nvSpPr>
        <xdr:cNvPr id="6682" name="Text Box 9540"/>
        <xdr:cNvSpPr txBox="1"/>
      </xdr:nvSpPr>
      <xdr:spPr>
        <a:xfrm>
          <a:off x="5259705" y="31775400"/>
          <a:ext cx="79375" cy="4610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80010</xdr:rowOff>
    </xdr:to>
    <xdr:sp>
      <xdr:nvSpPr>
        <xdr:cNvPr id="6683" name="Text Box 9540"/>
        <xdr:cNvSpPr txBox="1"/>
      </xdr:nvSpPr>
      <xdr:spPr>
        <a:xfrm>
          <a:off x="5259705" y="31775400"/>
          <a:ext cx="79375" cy="5372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3810</xdr:rowOff>
    </xdr:to>
    <xdr:sp>
      <xdr:nvSpPr>
        <xdr:cNvPr id="6684" name="Text Box 9540"/>
        <xdr:cNvSpPr txBox="1"/>
      </xdr:nvSpPr>
      <xdr:spPr>
        <a:xfrm>
          <a:off x="5259705" y="31775400"/>
          <a:ext cx="79375" cy="4610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383540</xdr:rowOff>
    </xdr:to>
    <xdr:sp>
      <xdr:nvSpPr>
        <xdr:cNvPr id="6685" name="Text Box 9540"/>
        <xdr:cNvSpPr txBox="1"/>
      </xdr:nvSpPr>
      <xdr:spPr>
        <a:xfrm>
          <a:off x="5259705" y="31775400"/>
          <a:ext cx="79375"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686"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68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6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6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69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6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6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69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6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695"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6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69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69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6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700"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0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705"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6710"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81280</xdr:rowOff>
    </xdr:to>
    <xdr:sp>
      <xdr:nvSpPr>
        <xdr:cNvPr id="6711" name="Text Box 9540"/>
        <xdr:cNvSpPr txBox="1"/>
      </xdr:nvSpPr>
      <xdr:spPr>
        <a:xfrm>
          <a:off x="5259705" y="31775400"/>
          <a:ext cx="79375" cy="5384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6712"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71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2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2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6726"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383540</xdr:rowOff>
    </xdr:to>
    <xdr:sp>
      <xdr:nvSpPr>
        <xdr:cNvPr id="6728" name="Text Box 9540"/>
        <xdr:cNvSpPr txBox="1"/>
      </xdr:nvSpPr>
      <xdr:spPr>
        <a:xfrm>
          <a:off x="5259705" y="31775400"/>
          <a:ext cx="79375"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72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730"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3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3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73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4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74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4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74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5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394335</xdr:rowOff>
    </xdr:to>
    <xdr:sp>
      <xdr:nvSpPr>
        <xdr:cNvPr id="6754" name="Text Box 9540"/>
        <xdr:cNvSpPr txBox="1"/>
      </xdr:nvSpPr>
      <xdr:spPr>
        <a:xfrm>
          <a:off x="5259705" y="31775400"/>
          <a:ext cx="79375" cy="39433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6772"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7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6774"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775"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7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7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7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394335</xdr:rowOff>
    </xdr:to>
    <xdr:sp>
      <xdr:nvSpPr>
        <xdr:cNvPr id="6779" name="Text Box 9540"/>
        <xdr:cNvSpPr txBox="1"/>
      </xdr:nvSpPr>
      <xdr:spPr>
        <a:xfrm>
          <a:off x="5259705" y="31775400"/>
          <a:ext cx="79375" cy="39433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7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9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9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79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394335</xdr:rowOff>
    </xdr:to>
    <xdr:sp>
      <xdr:nvSpPr>
        <xdr:cNvPr id="6800" name="Text Box 9540"/>
        <xdr:cNvSpPr txBox="1"/>
      </xdr:nvSpPr>
      <xdr:spPr>
        <a:xfrm>
          <a:off x="5259705" y="31775400"/>
          <a:ext cx="79375" cy="39433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80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80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80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810"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81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81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81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82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2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82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2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82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82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6845"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383540</xdr:rowOff>
    </xdr:to>
    <xdr:sp>
      <xdr:nvSpPr>
        <xdr:cNvPr id="6847" name="Text Box 9540"/>
        <xdr:cNvSpPr txBox="1"/>
      </xdr:nvSpPr>
      <xdr:spPr>
        <a:xfrm>
          <a:off x="5259705" y="31775400"/>
          <a:ext cx="79375"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6860"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6861"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6862"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8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6890"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78105</xdr:rowOff>
    </xdr:to>
    <xdr:sp>
      <xdr:nvSpPr>
        <xdr:cNvPr id="6891" name="Text Box 9540"/>
        <xdr:cNvSpPr txBox="1"/>
      </xdr:nvSpPr>
      <xdr:spPr>
        <a:xfrm>
          <a:off x="5259705" y="31775400"/>
          <a:ext cx="79375" cy="53530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6892"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89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894"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895"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896"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897"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898"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899"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900"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901"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902"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903"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904"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905"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78105</xdr:rowOff>
    </xdr:to>
    <xdr:sp>
      <xdr:nvSpPr>
        <xdr:cNvPr id="6906" name="Text Box 9540"/>
        <xdr:cNvSpPr txBox="1"/>
      </xdr:nvSpPr>
      <xdr:spPr>
        <a:xfrm>
          <a:off x="5259705" y="31775400"/>
          <a:ext cx="79375" cy="53530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6907"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90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90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910"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91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91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91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92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2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92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92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925"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92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93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93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693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693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6951"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6952"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6953"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69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981"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982"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983"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984"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985"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986"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987"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698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390525</xdr:rowOff>
    </xdr:to>
    <xdr:sp>
      <xdr:nvSpPr>
        <xdr:cNvPr id="6989" name="Text Box 9540"/>
        <xdr:cNvSpPr txBox="1"/>
      </xdr:nvSpPr>
      <xdr:spPr>
        <a:xfrm>
          <a:off x="5259705" y="31775400"/>
          <a:ext cx="79375" cy="39052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390525</xdr:rowOff>
    </xdr:to>
    <xdr:sp>
      <xdr:nvSpPr>
        <xdr:cNvPr id="6990" name="Text Box 9540"/>
        <xdr:cNvSpPr txBox="1"/>
      </xdr:nvSpPr>
      <xdr:spPr>
        <a:xfrm>
          <a:off x="5259705" y="31775400"/>
          <a:ext cx="79375" cy="39052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6991"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6992"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6993"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6994"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6995"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6996"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6997"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390525</xdr:rowOff>
    </xdr:to>
    <xdr:sp>
      <xdr:nvSpPr>
        <xdr:cNvPr id="6998" name="Text Box 9540"/>
        <xdr:cNvSpPr txBox="1"/>
      </xdr:nvSpPr>
      <xdr:spPr>
        <a:xfrm>
          <a:off x="5259705" y="31775400"/>
          <a:ext cx="79375" cy="39052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6999"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7000"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7001"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7002"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390525</xdr:rowOff>
    </xdr:to>
    <xdr:sp>
      <xdr:nvSpPr>
        <xdr:cNvPr id="7003" name="Text Box 9540"/>
        <xdr:cNvSpPr txBox="1"/>
      </xdr:nvSpPr>
      <xdr:spPr>
        <a:xfrm>
          <a:off x="5259705" y="31775400"/>
          <a:ext cx="79375" cy="39052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0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0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7006"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0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0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7009"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1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1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1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7013"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1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1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7016"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1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1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1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7020"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2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2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702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02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2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2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3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3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3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3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3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3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3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3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3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3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4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7070"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0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0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07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07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07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08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08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08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08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08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8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7088"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08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09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09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09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09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09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09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7096"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7097"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7098"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0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5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15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15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5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5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5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5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5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5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5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6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6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16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16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6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6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6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6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6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6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7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7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1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7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17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8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18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18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18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1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18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19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19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19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19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19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19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19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19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19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19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20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20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23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23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23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2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23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24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24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24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24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24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24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7248"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24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25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25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2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25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25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25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7256"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7257"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7258"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2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1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1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1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1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1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1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1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1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1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1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2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2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2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2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2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2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2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2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2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2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3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3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3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3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3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4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34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4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4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4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5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5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5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5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5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5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5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5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5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5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6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36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9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3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9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9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9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39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0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0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0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0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0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0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7408"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0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1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7411"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7412"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7413"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6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6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6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7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7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48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8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8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8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8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8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8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8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9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9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9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9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9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49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4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52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53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53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53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53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53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53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53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53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5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54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7542"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54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54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54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54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54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54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54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7550"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7551"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7552"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5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0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0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0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0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0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0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1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1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1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1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1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1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1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1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1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1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2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2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2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2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2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2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3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3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3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3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63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3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4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4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4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4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4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4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4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4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5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5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5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5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5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65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8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9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9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9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9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9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9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9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9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69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6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70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7702"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70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0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0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0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70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0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0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7710"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7711"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7712"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6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76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76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6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6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6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7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7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7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7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7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7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7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77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7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7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8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8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8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8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8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8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79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9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79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9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779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79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7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80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0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0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0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0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0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0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0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1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1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1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1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1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1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84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85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85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85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85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85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85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85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85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85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6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7862"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786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86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7865"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7866"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7867"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8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91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92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92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92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92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92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793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79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7933"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79375</xdr:rowOff>
    </xdr:to>
    <xdr:sp>
      <xdr:nvSpPr>
        <xdr:cNvPr id="7934" name="Text Box 9540"/>
        <xdr:cNvSpPr txBox="1"/>
      </xdr:nvSpPr>
      <xdr:spPr>
        <a:xfrm>
          <a:off x="5259705" y="274955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3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3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3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7938"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7939"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7940"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4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4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43"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4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7945"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7946"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794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795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795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795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795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796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796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7981"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79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383540</xdr:rowOff>
    </xdr:to>
    <xdr:sp>
      <xdr:nvSpPr>
        <xdr:cNvPr id="7983" name="Text Box 9540"/>
        <xdr:cNvSpPr txBox="1"/>
      </xdr:nvSpPr>
      <xdr:spPr>
        <a:xfrm>
          <a:off x="5259705" y="31775400"/>
          <a:ext cx="79375"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8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8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8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8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8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8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9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9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9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93"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9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9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7996"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7997"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7998"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799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00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00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00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00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00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800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801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01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801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01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802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02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2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8039"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383540</xdr:rowOff>
    </xdr:to>
    <xdr:sp>
      <xdr:nvSpPr>
        <xdr:cNvPr id="8041" name="Text Box 9540"/>
        <xdr:cNvSpPr txBox="1"/>
      </xdr:nvSpPr>
      <xdr:spPr>
        <a:xfrm>
          <a:off x="5259705" y="31775400"/>
          <a:ext cx="79375"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8042"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78105</xdr:rowOff>
    </xdr:to>
    <xdr:sp>
      <xdr:nvSpPr>
        <xdr:cNvPr id="8043" name="Text Box 9540"/>
        <xdr:cNvSpPr txBox="1"/>
      </xdr:nvSpPr>
      <xdr:spPr>
        <a:xfrm>
          <a:off x="5259705" y="31775400"/>
          <a:ext cx="79375" cy="53530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8044"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045"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46"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47"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48"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49"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50"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51"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52"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53"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54"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55"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56"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57"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78105</xdr:rowOff>
    </xdr:to>
    <xdr:sp>
      <xdr:nvSpPr>
        <xdr:cNvPr id="8058" name="Text Box 9540"/>
        <xdr:cNvSpPr txBox="1"/>
      </xdr:nvSpPr>
      <xdr:spPr>
        <a:xfrm>
          <a:off x="5259705" y="31775400"/>
          <a:ext cx="79375" cy="53530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059"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060"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06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06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063"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8064"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8065"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8066"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06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06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06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07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071"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07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807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807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080"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808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085"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808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090"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9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0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8107"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383540</xdr:rowOff>
    </xdr:to>
    <xdr:sp>
      <xdr:nvSpPr>
        <xdr:cNvPr id="8109" name="Text Box 9540"/>
        <xdr:cNvSpPr txBox="1"/>
      </xdr:nvSpPr>
      <xdr:spPr>
        <a:xfrm>
          <a:off x="5259705" y="31775400"/>
          <a:ext cx="79375"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1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1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1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13"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1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1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1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1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1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1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2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2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8122"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8123"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8124"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2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2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2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812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12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130"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813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813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13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814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14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814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14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8165"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81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383540</xdr:rowOff>
    </xdr:to>
    <xdr:sp>
      <xdr:nvSpPr>
        <xdr:cNvPr id="8167" name="Text Box 9540"/>
        <xdr:cNvSpPr txBox="1"/>
      </xdr:nvSpPr>
      <xdr:spPr>
        <a:xfrm>
          <a:off x="5259705" y="31775400"/>
          <a:ext cx="79375"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8168"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78105</xdr:rowOff>
    </xdr:to>
    <xdr:sp>
      <xdr:nvSpPr>
        <xdr:cNvPr id="8169" name="Text Box 9540"/>
        <xdr:cNvSpPr txBox="1"/>
      </xdr:nvSpPr>
      <xdr:spPr>
        <a:xfrm>
          <a:off x="5259705" y="31775400"/>
          <a:ext cx="79375" cy="53530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8170"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171"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72"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73"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74"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75"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76"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77"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78"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79"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80"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81"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82"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83"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78105</xdr:rowOff>
    </xdr:to>
    <xdr:sp>
      <xdr:nvSpPr>
        <xdr:cNvPr id="8184" name="Text Box 9540"/>
        <xdr:cNvSpPr txBox="1"/>
      </xdr:nvSpPr>
      <xdr:spPr>
        <a:xfrm>
          <a:off x="5259705" y="31775400"/>
          <a:ext cx="79375" cy="53530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8185"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8186"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18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18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8189"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19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19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8192"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19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19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19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8196"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19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19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8199"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20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20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20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8203"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20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20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820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20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1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1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1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1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1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1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1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1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1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2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2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2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2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8253"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25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25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26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26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26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26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26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26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26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2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7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8271"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27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27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27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27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2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27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27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8279"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8280"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8281"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2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3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33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33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3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3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3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3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4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4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4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4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4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34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34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4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4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4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5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5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5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5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35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6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36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6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36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36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37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7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7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7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7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7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7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7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7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8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8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8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8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38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3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1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1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2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2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2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2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2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2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2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2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43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8431"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43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43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43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43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3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43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43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8439"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8440"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8441"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4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49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9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49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49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49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49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49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0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0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0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0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0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0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0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0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0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0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1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1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1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1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1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1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2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2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2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52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2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3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3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3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3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3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3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3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3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3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4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4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4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4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4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7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8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8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8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8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8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8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8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8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9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8591"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59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59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8594"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8595"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8596"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5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64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64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65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65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65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65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66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66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6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6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6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6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7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7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7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7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7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7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7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7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67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6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1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1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1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1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1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1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1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1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2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2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72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8725"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72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2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2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2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3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3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3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8733"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8734"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8735"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7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8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8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8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9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9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9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9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9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9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9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9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79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79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0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0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0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0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0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0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0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0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0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1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1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1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1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1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2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2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2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2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2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2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3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3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3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3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3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3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3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3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3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7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7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7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7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7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7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8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8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8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8885"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88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8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8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8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89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9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89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8893"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8894"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8895"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8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4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94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94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5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5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5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5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5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5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5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5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95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96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6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6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6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6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6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6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6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6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9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7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9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7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897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98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898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8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8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8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8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9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9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9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9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9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9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9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9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899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89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03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03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03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03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03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03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0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03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04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04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904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9045"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904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04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9048"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9049"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9050"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0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1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1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10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10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10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10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1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1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1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1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11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1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11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1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11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1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9116"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117"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118"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119"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120"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121"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122"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2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135"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136"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137"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165"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166"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167"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16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169"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170"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171"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172"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17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17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17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18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18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18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18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19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19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19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394335</xdr:rowOff>
    </xdr:to>
    <xdr:sp>
      <xdr:nvSpPr>
        <xdr:cNvPr id="9198" name="Text Box 9540"/>
        <xdr:cNvSpPr txBox="1"/>
      </xdr:nvSpPr>
      <xdr:spPr>
        <a:xfrm>
          <a:off x="5259705" y="31775400"/>
          <a:ext cx="79375" cy="39433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1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9216"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1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9218"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21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2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2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2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394335</xdr:rowOff>
    </xdr:to>
    <xdr:sp>
      <xdr:nvSpPr>
        <xdr:cNvPr id="9223" name="Text Box 9540"/>
        <xdr:cNvSpPr txBox="1"/>
      </xdr:nvSpPr>
      <xdr:spPr>
        <a:xfrm>
          <a:off x="5259705" y="31775400"/>
          <a:ext cx="79375" cy="39433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2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4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4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4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394335</xdr:rowOff>
    </xdr:to>
    <xdr:sp>
      <xdr:nvSpPr>
        <xdr:cNvPr id="9244" name="Text Box 9540"/>
        <xdr:cNvSpPr txBox="1"/>
      </xdr:nvSpPr>
      <xdr:spPr>
        <a:xfrm>
          <a:off x="5259705" y="31775400"/>
          <a:ext cx="79375" cy="39433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5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5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25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25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5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6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26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6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26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27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27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9289"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383540</xdr:rowOff>
    </xdr:to>
    <xdr:sp>
      <xdr:nvSpPr>
        <xdr:cNvPr id="9291" name="Text Box 9540"/>
        <xdr:cNvSpPr txBox="1"/>
      </xdr:nvSpPr>
      <xdr:spPr>
        <a:xfrm>
          <a:off x="5259705" y="31775400"/>
          <a:ext cx="79375"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9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2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304"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305"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306"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2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2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3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35"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3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3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3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3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4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4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4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4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4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4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4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4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4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4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50"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51"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5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5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5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5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5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5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3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6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6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6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6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65"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66"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6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6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6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7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7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7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7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7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7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7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7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7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7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8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8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8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8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8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8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8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8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8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8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9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9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9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93"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39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9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9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9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9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39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0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0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40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0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0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0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0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40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40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40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1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1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41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2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42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2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2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42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3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394335</xdr:rowOff>
    </xdr:to>
    <xdr:sp>
      <xdr:nvSpPr>
        <xdr:cNvPr id="9433" name="Text Box 9540"/>
        <xdr:cNvSpPr txBox="1"/>
      </xdr:nvSpPr>
      <xdr:spPr>
        <a:xfrm>
          <a:off x="5259705" y="31775400"/>
          <a:ext cx="79375" cy="39433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9451"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5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9453"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454"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5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5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5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394335</xdr:rowOff>
    </xdr:to>
    <xdr:sp>
      <xdr:nvSpPr>
        <xdr:cNvPr id="9458" name="Text Box 9540"/>
        <xdr:cNvSpPr txBox="1"/>
      </xdr:nvSpPr>
      <xdr:spPr>
        <a:xfrm>
          <a:off x="5259705" y="31775400"/>
          <a:ext cx="79375" cy="39433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7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7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7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394335</xdr:rowOff>
    </xdr:to>
    <xdr:sp>
      <xdr:nvSpPr>
        <xdr:cNvPr id="9479" name="Text Box 9540"/>
        <xdr:cNvSpPr txBox="1"/>
      </xdr:nvSpPr>
      <xdr:spPr>
        <a:xfrm>
          <a:off x="5259705" y="31775400"/>
          <a:ext cx="79375" cy="39433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8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8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488"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489"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9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49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49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4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50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502"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950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384175</xdr:rowOff>
    </xdr:to>
    <xdr:sp>
      <xdr:nvSpPr>
        <xdr:cNvPr id="9507" name="Text Box 9540"/>
        <xdr:cNvSpPr txBox="1"/>
      </xdr:nvSpPr>
      <xdr:spPr>
        <a:xfrm>
          <a:off x="5259705" y="31775400"/>
          <a:ext cx="79375" cy="3841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2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9524"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51</xdr:row>
      <xdr:rowOff>383540</xdr:rowOff>
    </xdr:to>
    <xdr:sp>
      <xdr:nvSpPr>
        <xdr:cNvPr id="9526" name="Text Box 9540"/>
        <xdr:cNvSpPr txBox="1"/>
      </xdr:nvSpPr>
      <xdr:spPr>
        <a:xfrm>
          <a:off x="5259705" y="31775400"/>
          <a:ext cx="79375"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539"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540"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9541"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95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577"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57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579"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580"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581"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582"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583"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9584"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8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8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8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8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8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9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9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9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9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9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9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9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9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9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59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0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0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0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0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0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0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0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0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0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0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1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1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1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1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961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9615"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384175</xdr:rowOff>
    </xdr:to>
    <xdr:sp>
      <xdr:nvSpPr>
        <xdr:cNvPr id="9616" name="Text Box 9540"/>
        <xdr:cNvSpPr txBox="1"/>
      </xdr:nvSpPr>
      <xdr:spPr>
        <a:xfrm>
          <a:off x="5259705" y="31775400"/>
          <a:ext cx="81280" cy="3841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61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393700</xdr:rowOff>
    </xdr:to>
    <xdr:sp>
      <xdr:nvSpPr>
        <xdr:cNvPr id="9620" name="Text Box 9540"/>
        <xdr:cNvSpPr txBox="1"/>
      </xdr:nvSpPr>
      <xdr:spPr>
        <a:xfrm>
          <a:off x="5259705" y="31775400"/>
          <a:ext cx="81280" cy="39370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2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2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2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2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2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2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2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2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3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3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3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3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3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9664"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9667"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66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67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67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6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67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67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6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67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67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67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8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9683"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68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68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68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68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68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68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9690"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69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9692"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9693"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9694"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353695</xdr:rowOff>
    </xdr:to>
    <xdr:sp>
      <xdr:nvSpPr>
        <xdr:cNvPr id="9695" name="Text Box 9540"/>
        <xdr:cNvSpPr txBox="1"/>
      </xdr:nvSpPr>
      <xdr:spPr>
        <a:xfrm>
          <a:off x="5259705" y="31775400"/>
          <a:ext cx="81280" cy="3536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6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4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74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74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5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5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5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5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5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5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5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5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75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76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6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6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6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6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6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6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6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6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7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7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7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7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9778"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77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78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9783"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78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393700</xdr:rowOff>
    </xdr:to>
    <xdr:sp>
      <xdr:nvSpPr>
        <xdr:cNvPr id="9787" name="Text Box 9540"/>
        <xdr:cNvSpPr txBox="1"/>
      </xdr:nvSpPr>
      <xdr:spPr>
        <a:xfrm>
          <a:off x="5259705" y="31775400"/>
          <a:ext cx="81280" cy="39370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7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78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79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79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79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79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79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79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79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79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79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79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80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80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83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83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83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8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83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84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84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84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84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84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84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9848"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84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85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85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8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85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85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9855"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85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9857"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9858"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9859"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353695</xdr:rowOff>
    </xdr:to>
    <xdr:sp>
      <xdr:nvSpPr>
        <xdr:cNvPr id="9860" name="Text Box 9540"/>
        <xdr:cNvSpPr txBox="1"/>
      </xdr:nvSpPr>
      <xdr:spPr>
        <a:xfrm>
          <a:off x="5259705" y="31775400"/>
          <a:ext cx="81280" cy="3536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8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1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91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91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1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1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1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1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1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2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2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2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2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92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92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2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2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2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2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3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3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3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3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9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4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94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4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9943"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994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94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9948"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95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393700</xdr:rowOff>
    </xdr:to>
    <xdr:sp>
      <xdr:nvSpPr>
        <xdr:cNvPr id="9952" name="Text Box 9540"/>
        <xdr:cNvSpPr txBox="1"/>
      </xdr:nvSpPr>
      <xdr:spPr>
        <a:xfrm>
          <a:off x="5259705" y="31775400"/>
          <a:ext cx="81280" cy="39370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5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5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5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5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5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5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6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6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6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6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6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6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996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999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99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0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0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0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0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0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0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0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0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0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01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0013"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01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1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016"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10017"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0018"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10019"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353695</xdr:rowOff>
    </xdr:to>
    <xdr:sp>
      <xdr:nvSpPr>
        <xdr:cNvPr id="10020" name="Text Box 9540"/>
        <xdr:cNvSpPr txBox="1"/>
      </xdr:nvSpPr>
      <xdr:spPr>
        <a:xfrm>
          <a:off x="5259705" y="31775400"/>
          <a:ext cx="81280" cy="3536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7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7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7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8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8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083"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08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0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087"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0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0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0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0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0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0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0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0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096"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097"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09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099"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100"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101"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102"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103"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0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0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0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0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0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0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1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1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1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1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1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1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1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1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1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1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2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2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2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2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2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2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2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2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2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2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3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3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3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13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134"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384175</xdr:rowOff>
    </xdr:to>
    <xdr:sp>
      <xdr:nvSpPr>
        <xdr:cNvPr id="10135" name="Text Box 9540"/>
        <xdr:cNvSpPr txBox="1"/>
      </xdr:nvSpPr>
      <xdr:spPr>
        <a:xfrm>
          <a:off x="5259705" y="31775400"/>
          <a:ext cx="81280" cy="3841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1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393700</xdr:rowOff>
    </xdr:to>
    <xdr:sp>
      <xdr:nvSpPr>
        <xdr:cNvPr id="10139" name="Text Box 9540"/>
        <xdr:cNvSpPr txBox="1"/>
      </xdr:nvSpPr>
      <xdr:spPr>
        <a:xfrm>
          <a:off x="5259705" y="31775400"/>
          <a:ext cx="81280" cy="39370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4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4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4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4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4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4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4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4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4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5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5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5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15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10183"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186"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18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19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19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19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19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19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19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19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19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19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1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20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0202"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20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0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0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0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20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0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209"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1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10211"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0212"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10213"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353695</xdr:rowOff>
    </xdr:to>
    <xdr:sp>
      <xdr:nvSpPr>
        <xdr:cNvPr id="10214" name="Text Box 9540"/>
        <xdr:cNvSpPr txBox="1"/>
      </xdr:nvSpPr>
      <xdr:spPr>
        <a:xfrm>
          <a:off x="5259705" y="31775400"/>
          <a:ext cx="81280" cy="3536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6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2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26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6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7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7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7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7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7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7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7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7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27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27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8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8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8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8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8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8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8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8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29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9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29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9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297"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29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2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0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302"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0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393700</xdr:rowOff>
    </xdr:to>
    <xdr:sp>
      <xdr:nvSpPr>
        <xdr:cNvPr id="10306" name="Text Box 9540"/>
        <xdr:cNvSpPr txBox="1"/>
      </xdr:nvSpPr>
      <xdr:spPr>
        <a:xfrm>
          <a:off x="5259705" y="31775400"/>
          <a:ext cx="81280" cy="39370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0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0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1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1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1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1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1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1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1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1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1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1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2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5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5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5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5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5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5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6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6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6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6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6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0367"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36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36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37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37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37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37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374"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37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10376"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0377"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10378"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353695</xdr:rowOff>
    </xdr:to>
    <xdr:sp>
      <xdr:nvSpPr>
        <xdr:cNvPr id="10379" name="Text Box 9540"/>
        <xdr:cNvSpPr txBox="1"/>
      </xdr:nvSpPr>
      <xdr:spPr>
        <a:xfrm>
          <a:off x="5259705" y="31775400"/>
          <a:ext cx="81280" cy="3536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3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3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43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43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3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3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3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3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3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3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4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4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4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44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44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4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4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4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4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4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5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5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45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5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46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6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462"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046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46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467"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47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393700</xdr:rowOff>
    </xdr:to>
    <xdr:sp>
      <xdr:nvSpPr>
        <xdr:cNvPr id="10471" name="Text Box 9540"/>
        <xdr:cNvSpPr txBox="1"/>
      </xdr:nvSpPr>
      <xdr:spPr>
        <a:xfrm>
          <a:off x="5259705" y="31775400"/>
          <a:ext cx="81280" cy="39370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7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7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7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7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7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7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7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8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8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8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8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8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48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4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1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2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2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2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2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2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2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2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2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2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53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0532"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053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3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535"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10536"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0537"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429895</xdr:rowOff>
    </xdr:to>
    <xdr:sp>
      <xdr:nvSpPr>
        <xdr:cNvPr id="10538" name="Text Box 9540"/>
        <xdr:cNvSpPr txBox="1"/>
      </xdr:nvSpPr>
      <xdr:spPr>
        <a:xfrm>
          <a:off x="5259705" y="31775400"/>
          <a:ext cx="81280" cy="429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353695</xdr:rowOff>
    </xdr:to>
    <xdr:sp>
      <xdr:nvSpPr>
        <xdr:cNvPr id="10539" name="Text Box 9540"/>
        <xdr:cNvSpPr txBox="1"/>
      </xdr:nvSpPr>
      <xdr:spPr>
        <a:xfrm>
          <a:off x="5259705" y="31775400"/>
          <a:ext cx="81280" cy="3536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9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9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9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9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5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59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6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60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602"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6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060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06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51</xdr:row>
      <xdr:rowOff>383540</xdr:rowOff>
    </xdr:to>
    <xdr:sp>
      <xdr:nvSpPr>
        <xdr:cNvPr id="10606" name="Text Box 9540"/>
        <xdr:cNvSpPr txBox="1"/>
      </xdr:nvSpPr>
      <xdr:spPr>
        <a:xfrm>
          <a:off x="5259705" y="31775400"/>
          <a:ext cx="81280" cy="3835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6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6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6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6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6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6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6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6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70</xdr:row>
      <xdr:rowOff>0</xdr:rowOff>
    </xdr:from>
    <xdr:to>
      <xdr:col>6</xdr:col>
      <xdr:colOff>79375</xdr:colOff>
      <xdr:row>71</xdr:row>
      <xdr:rowOff>79375</xdr:rowOff>
    </xdr:to>
    <xdr:sp>
      <xdr:nvSpPr>
        <xdr:cNvPr id="10615" name="Text Box 9540"/>
        <xdr:cNvSpPr txBox="1"/>
      </xdr:nvSpPr>
      <xdr:spPr>
        <a:xfrm>
          <a:off x="5259705" y="43091100"/>
          <a:ext cx="79375" cy="688975"/>
        </a:xfrm>
        <a:prstGeom prst="rect">
          <a:avLst/>
        </a:prstGeom>
        <a:noFill/>
        <a:ln w="9525">
          <a:noFill/>
        </a:ln>
      </xdr:spPr>
    </xdr:sp>
    <xdr:clientData/>
  </xdr:twoCellAnchor>
  <xdr:twoCellAnchor editAs="oneCell">
    <xdr:from>
      <xdr:col>6</xdr:col>
      <xdr:colOff>0</xdr:colOff>
      <xdr:row>68</xdr:row>
      <xdr:rowOff>0</xdr:rowOff>
    </xdr:from>
    <xdr:to>
      <xdr:col>6</xdr:col>
      <xdr:colOff>79375</xdr:colOff>
      <xdr:row>69</xdr:row>
      <xdr:rowOff>79375</xdr:rowOff>
    </xdr:to>
    <xdr:sp>
      <xdr:nvSpPr>
        <xdr:cNvPr id="10616" name="Text Box 9540"/>
        <xdr:cNvSpPr txBox="1"/>
      </xdr:nvSpPr>
      <xdr:spPr>
        <a:xfrm>
          <a:off x="5259705" y="418719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70</xdr:row>
      <xdr:rowOff>79375</xdr:rowOff>
    </xdr:to>
    <xdr:sp>
      <xdr:nvSpPr>
        <xdr:cNvPr id="10617" name="Text Box 9540"/>
        <xdr:cNvSpPr txBox="1"/>
      </xdr:nvSpPr>
      <xdr:spPr>
        <a:xfrm>
          <a:off x="5259705" y="424815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70</xdr:row>
      <xdr:rowOff>79375</xdr:rowOff>
    </xdr:to>
    <xdr:sp>
      <xdr:nvSpPr>
        <xdr:cNvPr id="10618" name="Text Box 9540"/>
        <xdr:cNvSpPr txBox="1"/>
      </xdr:nvSpPr>
      <xdr:spPr>
        <a:xfrm>
          <a:off x="5259705" y="424815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70</xdr:row>
      <xdr:rowOff>79375</xdr:rowOff>
    </xdr:to>
    <xdr:sp>
      <xdr:nvSpPr>
        <xdr:cNvPr id="10619" name="Text Box 9540"/>
        <xdr:cNvSpPr txBox="1"/>
      </xdr:nvSpPr>
      <xdr:spPr>
        <a:xfrm>
          <a:off x="5259705" y="424815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70</xdr:row>
      <xdr:rowOff>79375</xdr:rowOff>
    </xdr:to>
    <xdr:sp>
      <xdr:nvSpPr>
        <xdr:cNvPr id="10620" name="Text Box 9540"/>
        <xdr:cNvSpPr txBox="1"/>
      </xdr:nvSpPr>
      <xdr:spPr>
        <a:xfrm>
          <a:off x="5259705" y="424815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70</xdr:row>
      <xdr:rowOff>79375</xdr:rowOff>
    </xdr:to>
    <xdr:sp>
      <xdr:nvSpPr>
        <xdr:cNvPr id="10621" name="Text Box 9540"/>
        <xdr:cNvSpPr txBox="1"/>
      </xdr:nvSpPr>
      <xdr:spPr>
        <a:xfrm>
          <a:off x="5259705" y="42481500"/>
          <a:ext cx="79375" cy="688975"/>
        </a:xfrm>
        <a:prstGeom prst="rect">
          <a:avLst/>
        </a:prstGeom>
        <a:noFill/>
        <a:ln w="9525">
          <a:noFill/>
        </a:ln>
      </xdr:spPr>
    </xdr:sp>
    <xdr:clientData/>
  </xdr:twoCellAnchor>
  <xdr:twoCellAnchor editAs="oneCell">
    <xdr:from>
      <xdr:col>6</xdr:col>
      <xdr:colOff>0</xdr:colOff>
      <xdr:row>69</xdr:row>
      <xdr:rowOff>0</xdr:rowOff>
    </xdr:from>
    <xdr:to>
      <xdr:col>6</xdr:col>
      <xdr:colOff>79375</xdr:colOff>
      <xdr:row>70</xdr:row>
      <xdr:rowOff>79375</xdr:rowOff>
    </xdr:to>
    <xdr:sp>
      <xdr:nvSpPr>
        <xdr:cNvPr id="10622" name="Text Box 9540"/>
        <xdr:cNvSpPr txBox="1"/>
      </xdr:nvSpPr>
      <xdr:spPr>
        <a:xfrm>
          <a:off x="5259705" y="42481500"/>
          <a:ext cx="79375" cy="688975"/>
        </a:xfrm>
        <a:prstGeom prst="rect">
          <a:avLst/>
        </a:prstGeom>
        <a:noFill/>
        <a:ln w="9525">
          <a:noFill/>
        </a:ln>
      </xdr:spPr>
    </xdr:sp>
    <xdr:clientData/>
  </xdr:twoCellAnchor>
  <xdr:twoCellAnchor editAs="oneCell">
    <xdr:from>
      <xdr:col>6</xdr:col>
      <xdr:colOff>0</xdr:colOff>
      <xdr:row>71</xdr:row>
      <xdr:rowOff>0</xdr:rowOff>
    </xdr:from>
    <xdr:to>
      <xdr:col>6</xdr:col>
      <xdr:colOff>79375</xdr:colOff>
      <xdr:row>72</xdr:row>
      <xdr:rowOff>79375</xdr:rowOff>
    </xdr:to>
    <xdr:sp>
      <xdr:nvSpPr>
        <xdr:cNvPr id="10623" name="Text Box 9540"/>
        <xdr:cNvSpPr txBox="1"/>
      </xdr:nvSpPr>
      <xdr:spPr>
        <a:xfrm>
          <a:off x="5259705" y="43700700"/>
          <a:ext cx="79375" cy="688975"/>
        </a:xfrm>
        <a:prstGeom prst="rect">
          <a:avLst/>
        </a:prstGeom>
        <a:noFill/>
        <a:ln w="9525">
          <a:noFill/>
        </a:ln>
      </xdr:spPr>
    </xdr:sp>
    <xdr:clientData/>
  </xdr:twoCellAnchor>
  <xdr:twoCellAnchor editAs="oneCell">
    <xdr:from>
      <xdr:col>7</xdr:col>
      <xdr:colOff>0</xdr:colOff>
      <xdr:row>69</xdr:row>
      <xdr:rowOff>0</xdr:rowOff>
    </xdr:from>
    <xdr:to>
      <xdr:col>7</xdr:col>
      <xdr:colOff>79375</xdr:colOff>
      <xdr:row>70</xdr:row>
      <xdr:rowOff>79375</xdr:rowOff>
    </xdr:to>
    <xdr:sp>
      <xdr:nvSpPr>
        <xdr:cNvPr id="10624" name="Text Box 9540"/>
        <xdr:cNvSpPr txBox="1"/>
      </xdr:nvSpPr>
      <xdr:spPr>
        <a:xfrm>
          <a:off x="8604885" y="42481500"/>
          <a:ext cx="79375" cy="688975"/>
        </a:xfrm>
        <a:prstGeom prst="rect">
          <a:avLst/>
        </a:prstGeom>
        <a:noFill/>
        <a:ln w="9525">
          <a:noFill/>
        </a:ln>
      </xdr:spPr>
    </xdr:sp>
    <xdr:clientData/>
  </xdr:twoCellAnchor>
  <xdr:twoCellAnchor editAs="oneCell">
    <xdr:from>
      <xdr:col>7</xdr:col>
      <xdr:colOff>0</xdr:colOff>
      <xdr:row>74</xdr:row>
      <xdr:rowOff>0</xdr:rowOff>
    </xdr:from>
    <xdr:to>
      <xdr:col>7</xdr:col>
      <xdr:colOff>79375</xdr:colOff>
      <xdr:row>75</xdr:row>
      <xdr:rowOff>230505</xdr:rowOff>
    </xdr:to>
    <xdr:sp>
      <xdr:nvSpPr>
        <xdr:cNvPr id="10625" name="Text Box 9540"/>
        <xdr:cNvSpPr txBox="1"/>
      </xdr:nvSpPr>
      <xdr:spPr>
        <a:xfrm>
          <a:off x="8604885" y="45529500"/>
          <a:ext cx="79375" cy="70040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55</xdr:row>
      <xdr:rowOff>79375</xdr:rowOff>
    </xdr:to>
    <xdr:sp>
      <xdr:nvSpPr>
        <xdr:cNvPr id="6" name="Text Box 9540"/>
        <xdr:cNvSpPr txBox="1"/>
      </xdr:nvSpPr>
      <xdr:spPr>
        <a:xfrm>
          <a:off x="5259705" y="33451800"/>
          <a:ext cx="79375" cy="688975"/>
        </a:xfrm>
        <a:prstGeom prst="rect">
          <a:avLst/>
        </a:prstGeom>
        <a:noFill/>
        <a:ln w="9525">
          <a:noFill/>
        </a:ln>
      </xdr:spPr>
    </xdr:sp>
    <xdr:clientData/>
  </xdr:twoCellAnchor>
  <xdr:twoCellAnchor editAs="oneCell">
    <xdr:from>
      <xdr:col>6</xdr:col>
      <xdr:colOff>0</xdr:colOff>
      <xdr:row>59</xdr:row>
      <xdr:rowOff>0</xdr:rowOff>
    </xdr:from>
    <xdr:to>
      <xdr:col>6</xdr:col>
      <xdr:colOff>79375</xdr:colOff>
      <xdr:row>60</xdr:row>
      <xdr:rowOff>79375</xdr:rowOff>
    </xdr:to>
    <xdr:sp>
      <xdr:nvSpPr>
        <xdr:cNvPr id="7" name="Text Box 9540"/>
        <xdr:cNvSpPr txBox="1"/>
      </xdr:nvSpPr>
      <xdr:spPr>
        <a:xfrm>
          <a:off x="5259705" y="36499800"/>
          <a:ext cx="79375" cy="688975"/>
        </a:xfrm>
        <a:prstGeom prst="rect">
          <a:avLst/>
        </a:prstGeom>
        <a:noFill/>
        <a:ln w="9525">
          <a:noFill/>
        </a:ln>
      </xdr:spPr>
    </xdr:sp>
    <xdr:clientData/>
  </xdr:twoCellAnchor>
  <xdr:twoCellAnchor editAs="oneCell">
    <xdr:from>
      <xdr:col>6</xdr:col>
      <xdr:colOff>0</xdr:colOff>
      <xdr:row>76</xdr:row>
      <xdr:rowOff>0</xdr:rowOff>
    </xdr:from>
    <xdr:to>
      <xdr:col>6</xdr:col>
      <xdr:colOff>79375</xdr:colOff>
      <xdr:row>77</xdr:row>
      <xdr:rowOff>56515</xdr:rowOff>
    </xdr:to>
    <xdr:sp>
      <xdr:nvSpPr>
        <xdr:cNvPr id="8" name="Text Box 9540"/>
        <xdr:cNvSpPr txBox="1"/>
      </xdr:nvSpPr>
      <xdr:spPr>
        <a:xfrm>
          <a:off x="5259705" y="46609000"/>
          <a:ext cx="79375" cy="666115"/>
        </a:xfrm>
        <a:prstGeom prst="rect">
          <a:avLst/>
        </a:prstGeom>
        <a:noFill/>
        <a:ln w="9525">
          <a:noFill/>
        </a:ln>
      </xdr:spPr>
    </xdr:sp>
    <xdr:clientData/>
  </xdr:twoCellAnchor>
  <xdr:twoCellAnchor editAs="oneCell">
    <xdr:from>
      <xdr:col>5</xdr:col>
      <xdr:colOff>236220</xdr:colOff>
      <xdr:row>20</xdr:row>
      <xdr:rowOff>0</xdr:rowOff>
    </xdr:from>
    <xdr:to>
      <xdr:col>5</xdr:col>
      <xdr:colOff>762635</xdr:colOff>
      <xdr:row>21</xdr:row>
      <xdr:rowOff>12065</xdr:rowOff>
    </xdr:to>
    <xdr:pic>
      <xdr:nvPicPr>
        <xdr:cNvPr id="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4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4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4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4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4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4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4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4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4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4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5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5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5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5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5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5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5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5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5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5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6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6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6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6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6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6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6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6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6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6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7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7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7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7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7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7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7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7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7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7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8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8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8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8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8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8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8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8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8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8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9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9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9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9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9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9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9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9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9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9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0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0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0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0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0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0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0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0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0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0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1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1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1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1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1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1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1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1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1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1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2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2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2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2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2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2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2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2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2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2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3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3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3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3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3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3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3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3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3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3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4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4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4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4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4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4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4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4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4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4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5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5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5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5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5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5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5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5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5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5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6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6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6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6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6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6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6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6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6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6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7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7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7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7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7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7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7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7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7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7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8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8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8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8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8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8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8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8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8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8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9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9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9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9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9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9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9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9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19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6</xdr:col>
      <xdr:colOff>0</xdr:colOff>
      <xdr:row>21</xdr:row>
      <xdr:rowOff>0</xdr:rowOff>
    </xdr:from>
    <xdr:to>
      <xdr:col>6</xdr:col>
      <xdr:colOff>79375</xdr:colOff>
      <xdr:row>22</xdr:row>
      <xdr:rowOff>79375</xdr:rowOff>
    </xdr:to>
    <xdr:sp>
      <xdr:nvSpPr>
        <xdr:cNvPr id="200" name="Text Box 9540"/>
        <xdr:cNvSpPr txBox="1"/>
      </xdr:nvSpPr>
      <xdr:spPr>
        <a:xfrm>
          <a:off x="5259705" y="13144500"/>
          <a:ext cx="79375" cy="68897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22</xdr:row>
      <xdr:rowOff>79375</xdr:rowOff>
    </xdr:to>
    <xdr:sp>
      <xdr:nvSpPr>
        <xdr:cNvPr id="201" name="Text Box 9540"/>
        <xdr:cNvSpPr txBox="1"/>
      </xdr:nvSpPr>
      <xdr:spPr>
        <a:xfrm>
          <a:off x="5259705" y="13144500"/>
          <a:ext cx="79375" cy="688975"/>
        </a:xfrm>
        <a:prstGeom prst="rect">
          <a:avLst/>
        </a:prstGeom>
        <a:noFill/>
        <a:ln w="9525">
          <a:noFill/>
        </a:ln>
      </xdr:spPr>
    </xdr:sp>
    <xdr:clientData/>
  </xdr:twoCellAnchor>
  <xdr:twoCellAnchor editAs="oneCell">
    <xdr:from>
      <xdr:col>5</xdr:col>
      <xdr:colOff>0</xdr:colOff>
      <xdr:row>47</xdr:row>
      <xdr:rowOff>0</xdr:rowOff>
    </xdr:from>
    <xdr:to>
      <xdr:col>5</xdr:col>
      <xdr:colOff>79375</xdr:colOff>
      <xdr:row>47</xdr:row>
      <xdr:rowOff>384175</xdr:rowOff>
    </xdr:to>
    <xdr:sp>
      <xdr:nvSpPr>
        <xdr:cNvPr id="199" name="Text Box 9540"/>
        <xdr:cNvSpPr txBox="1"/>
      </xdr:nvSpPr>
      <xdr:spPr>
        <a:xfrm>
          <a:off x="4164965" y="28714700"/>
          <a:ext cx="79375" cy="384175"/>
        </a:xfrm>
        <a:prstGeom prst="rect">
          <a:avLst/>
        </a:prstGeom>
        <a:noFill/>
        <a:ln w="9525">
          <a:noFill/>
        </a:ln>
      </xdr:spPr>
    </xdr:sp>
    <xdr:clientData/>
  </xdr:twoCellAnchor>
  <xdr:twoCellAnchor editAs="oneCell">
    <xdr:from>
      <xdr:col>5</xdr:col>
      <xdr:colOff>0</xdr:colOff>
      <xdr:row>47</xdr:row>
      <xdr:rowOff>0</xdr:rowOff>
    </xdr:from>
    <xdr:to>
      <xdr:col>5</xdr:col>
      <xdr:colOff>79375</xdr:colOff>
      <xdr:row>47</xdr:row>
      <xdr:rowOff>384175</xdr:rowOff>
    </xdr:to>
    <xdr:sp>
      <xdr:nvSpPr>
        <xdr:cNvPr id="202" name="Text Box 9540"/>
        <xdr:cNvSpPr txBox="1"/>
      </xdr:nvSpPr>
      <xdr:spPr>
        <a:xfrm>
          <a:off x="4164965" y="28714700"/>
          <a:ext cx="79375" cy="38417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219075</xdr:rowOff>
    </xdr:to>
    <xdr:sp>
      <xdr:nvSpPr>
        <xdr:cNvPr id="203" name="Text Box 9540"/>
        <xdr:cNvSpPr txBox="1"/>
      </xdr:nvSpPr>
      <xdr:spPr>
        <a:xfrm>
          <a:off x="5259705" y="12674600"/>
          <a:ext cx="79375" cy="68897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24</xdr:row>
      <xdr:rowOff>79375</xdr:rowOff>
    </xdr:to>
    <xdr:sp>
      <xdr:nvSpPr>
        <xdr:cNvPr id="204" name="Text Box 9540"/>
        <xdr:cNvSpPr txBox="1"/>
      </xdr:nvSpPr>
      <xdr:spPr>
        <a:xfrm>
          <a:off x="5259705" y="14363700"/>
          <a:ext cx="79375" cy="68897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29</xdr:row>
      <xdr:rowOff>79375</xdr:rowOff>
    </xdr:to>
    <xdr:sp>
      <xdr:nvSpPr>
        <xdr:cNvPr id="205" name="Text Box 9540"/>
        <xdr:cNvSpPr txBox="1"/>
      </xdr:nvSpPr>
      <xdr:spPr>
        <a:xfrm>
          <a:off x="5259705" y="17411700"/>
          <a:ext cx="79375" cy="688975"/>
        </a:xfrm>
        <a:prstGeom prst="rect">
          <a:avLst/>
        </a:prstGeom>
        <a:noFill/>
        <a:ln w="9525">
          <a:noFill/>
        </a:ln>
      </xdr:spPr>
    </xdr:sp>
    <xdr:clientData/>
  </xdr:twoCellAnchor>
  <xdr:twoCellAnchor editAs="oneCell">
    <xdr:from>
      <xdr:col>5</xdr:col>
      <xdr:colOff>236220</xdr:colOff>
      <xdr:row>20</xdr:row>
      <xdr:rowOff>0</xdr:rowOff>
    </xdr:from>
    <xdr:to>
      <xdr:col>5</xdr:col>
      <xdr:colOff>762635</xdr:colOff>
      <xdr:row>21</xdr:row>
      <xdr:rowOff>12065</xdr:rowOff>
    </xdr:to>
    <xdr:pic>
      <xdr:nvPicPr>
        <xdr:cNvPr id="20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0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0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0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1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1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1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1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1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1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1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1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1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1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2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2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2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2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2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2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2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2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2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2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3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3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3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3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3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3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3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3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3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3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4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4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4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4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4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4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4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4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4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4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5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5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5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5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5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5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5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5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5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5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6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6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6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6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6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6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6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6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6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6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7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7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7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7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7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7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7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7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7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7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8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8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8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8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8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8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8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8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8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8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9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9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9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9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9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9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9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9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9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29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0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0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0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0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0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0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0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0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0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0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1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1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1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1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1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1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1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1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1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1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2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2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2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2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2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2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2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2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2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2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3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3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3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3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3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3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3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3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3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3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4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4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4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4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4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4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4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4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4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4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5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5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5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5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5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5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5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5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5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5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6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6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6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6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6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6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6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6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6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6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7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7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7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7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7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7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7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7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7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7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8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8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8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8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8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8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86"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87"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88"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89"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90"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91"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92"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93"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94"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5</xdr:col>
      <xdr:colOff>236220</xdr:colOff>
      <xdr:row>20</xdr:row>
      <xdr:rowOff>0</xdr:rowOff>
    </xdr:from>
    <xdr:to>
      <xdr:col>5</xdr:col>
      <xdr:colOff>762635</xdr:colOff>
      <xdr:row>21</xdr:row>
      <xdr:rowOff>12065</xdr:rowOff>
    </xdr:to>
    <xdr:pic>
      <xdr:nvPicPr>
        <xdr:cNvPr id="395" name="Picture 647" descr="clipboard/drawings/NULL"/>
        <xdr:cNvPicPr/>
      </xdr:nvPicPr>
      <xdr:blipFill>
        <a:blip r:embed="rId1"/>
        <a:stretch>
          <a:fillRect/>
        </a:stretch>
      </xdr:blipFill>
      <xdr:spPr>
        <a:xfrm>
          <a:off x="4401185" y="12674600"/>
          <a:ext cx="526415" cy="481965"/>
        </a:xfrm>
        <a:prstGeom prst="rect">
          <a:avLst/>
        </a:prstGeom>
        <a:noFill/>
        <a:ln w="9525">
          <a:noFill/>
        </a:ln>
      </xdr:spPr>
    </xdr:pic>
    <xdr:clientData/>
  </xdr:twoCellAnchor>
  <xdr:twoCellAnchor editAs="oneCell">
    <xdr:from>
      <xdr:col>6</xdr:col>
      <xdr:colOff>0</xdr:colOff>
      <xdr:row>21</xdr:row>
      <xdr:rowOff>0</xdr:rowOff>
    </xdr:from>
    <xdr:to>
      <xdr:col>6</xdr:col>
      <xdr:colOff>79375</xdr:colOff>
      <xdr:row>22</xdr:row>
      <xdr:rowOff>79375</xdr:rowOff>
    </xdr:to>
    <xdr:sp>
      <xdr:nvSpPr>
        <xdr:cNvPr id="396" name="Text Box 9540"/>
        <xdr:cNvSpPr txBox="1"/>
      </xdr:nvSpPr>
      <xdr:spPr>
        <a:xfrm>
          <a:off x="5259705" y="13144500"/>
          <a:ext cx="79375" cy="68897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22</xdr:row>
      <xdr:rowOff>79375</xdr:rowOff>
    </xdr:to>
    <xdr:sp>
      <xdr:nvSpPr>
        <xdr:cNvPr id="397" name="Text Box 9540"/>
        <xdr:cNvSpPr txBox="1"/>
      </xdr:nvSpPr>
      <xdr:spPr>
        <a:xfrm>
          <a:off x="5259705" y="13144500"/>
          <a:ext cx="79375" cy="6889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18</xdr:row>
      <xdr:rowOff>113665</xdr:rowOff>
    </xdr:to>
    <xdr:sp>
      <xdr:nvSpPr>
        <xdr:cNvPr id="5255" name="Text Box 9540"/>
        <xdr:cNvSpPr txBox="1"/>
      </xdr:nvSpPr>
      <xdr:spPr>
        <a:xfrm>
          <a:off x="5259705" y="10845800"/>
          <a:ext cx="79375" cy="72326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22</xdr:row>
      <xdr:rowOff>79375</xdr:rowOff>
    </xdr:to>
    <xdr:sp>
      <xdr:nvSpPr>
        <xdr:cNvPr id="5256" name="Text Box 9540"/>
        <xdr:cNvSpPr txBox="1"/>
      </xdr:nvSpPr>
      <xdr:spPr>
        <a:xfrm>
          <a:off x="5259705" y="13144500"/>
          <a:ext cx="79375" cy="68897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79375</xdr:rowOff>
    </xdr:to>
    <xdr:sp>
      <xdr:nvSpPr>
        <xdr:cNvPr id="5257" name="Text Box 9540"/>
        <xdr:cNvSpPr txBox="1"/>
      </xdr:nvSpPr>
      <xdr:spPr>
        <a:xfrm>
          <a:off x="5259705" y="14973300"/>
          <a:ext cx="79375" cy="68897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79375</xdr:rowOff>
    </xdr:to>
    <xdr:sp>
      <xdr:nvSpPr>
        <xdr:cNvPr id="5258" name="Text Box 9540"/>
        <xdr:cNvSpPr txBox="1"/>
      </xdr:nvSpPr>
      <xdr:spPr>
        <a:xfrm>
          <a:off x="5259705" y="18021300"/>
          <a:ext cx="79375" cy="68897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79375</xdr:rowOff>
    </xdr:to>
    <xdr:sp>
      <xdr:nvSpPr>
        <xdr:cNvPr id="5259" name="Text Box 9540"/>
        <xdr:cNvSpPr txBox="1"/>
      </xdr:nvSpPr>
      <xdr:spPr>
        <a:xfrm>
          <a:off x="5259705" y="27495500"/>
          <a:ext cx="79375" cy="6889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60"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61"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62"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63"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64"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65"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66"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67"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68"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69"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70"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71"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72"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73"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74"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75"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76" name="Text Box 9540"/>
        <xdr:cNvSpPr txBox="1"/>
      </xdr:nvSpPr>
      <xdr:spPr>
        <a:xfrm>
          <a:off x="3193415" y="31775400"/>
          <a:ext cx="79375" cy="841375"/>
        </a:xfrm>
        <a:prstGeom prst="rect">
          <a:avLst/>
        </a:prstGeom>
        <a:noFill/>
        <a:ln w="9525">
          <a:noFill/>
        </a:ln>
      </xdr:spPr>
    </xdr:sp>
    <xdr:clientData/>
  </xdr:twoCellAnchor>
  <xdr:twoCellAnchor editAs="oneCell">
    <xdr:from>
      <xdr:col>4</xdr:col>
      <xdr:colOff>0</xdr:colOff>
      <xdr:row>51</xdr:row>
      <xdr:rowOff>0</xdr:rowOff>
    </xdr:from>
    <xdr:to>
      <xdr:col>4</xdr:col>
      <xdr:colOff>79375</xdr:colOff>
      <xdr:row>52</xdr:row>
      <xdr:rowOff>384175</xdr:rowOff>
    </xdr:to>
    <xdr:sp>
      <xdr:nvSpPr>
        <xdr:cNvPr id="5277" name="Text Box 9540"/>
        <xdr:cNvSpPr txBox="1"/>
      </xdr:nvSpPr>
      <xdr:spPr>
        <a:xfrm>
          <a:off x="3193415" y="31775400"/>
          <a:ext cx="79375" cy="841375"/>
        </a:xfrm>
        <a:prstGeom prst="rect">
          <a:avLst/>
        </a:prstGeom>
        <a:noFill/>
        <a:ln w="9525">
          <a:noFill/>
        </a:ln>
      </xdr:spPr>
    </xdr:sp>
    <xdr:clientData/>
  </xdr:twoCellAnchor>
  <xdr:twoCellAnchor editAs="oneCell">
    <xdr:from>
      <xdr:col>5</xdr:col>
      <xdr:colOff>236220</xdr:colOff>
      <xdr:row>51</xdr:row>
      <xdr:rowOff>0</xdr:rowOff>
    </xdr:from>
    <xdr:to>
      <xdr:col>5</xdr:col>
      <xdr:colOff>762635</xdr:colOff>
      <xdr:row>52</xdr:row>
      <xdr:rowOff>24765</xdr:rowOff>
    </xdr:to>
    <xdr:pic>
      <xdr:nvPicPr>
        <xdr:cNvPr id="527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7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8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8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8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8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8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8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8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8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8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8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9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9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9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9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9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9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9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9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9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29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0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0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0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0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0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0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0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0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0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0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1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1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1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1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1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1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1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1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1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1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2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2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2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2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2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2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2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2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2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2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3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3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3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3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3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3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3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3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3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3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4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4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4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4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4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4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4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4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4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4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5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5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5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5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5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35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0</xdr:colOff>
      <xdr:row>51</xdr:row>
      <xdr:rowOff>0</xdr:rowOff>
    </xdr:from>
    <xdr:to>
      <xdr:col>5</xdr:col>
      <xdr:colOff>78740</xdr:colOff>
      <xdr:row>52</xdr:row>
      <xdr:rowOff>380365</xdr:rowOff>
    </xdr:to>
    <xdr:sp>
      <xdr:nvSpPr>
        <xdr:cNvPr id="5356"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57"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358"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59"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360"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361"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362"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363"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64"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365"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66"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67"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68"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369"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70"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371"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372"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373"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374"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75"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376"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77"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236220</xdr:colOff>
      <xdr:row>51</xdr:row>
      <xdr:rowOff>0</xdr:rowOff>
    </xdr:from>
    <xdr:to>
      <xdr:col>5</xdr:col>
      <xdr:colOff>762635</xdr:colOff>
      <xdr:row>52</xdr:row>
      <xdr:rowOff>24765</xdr:rowOff>
    </xdr:to>
    <xdr:pic>
      <xdr:nvPicPr>
        <xdr:cNvPr id="537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0</xdr:colOff>
      <xdr:row>51</xdr:row>
      <xdr:rowOff>0</xdr:rowOff>
    </xdr:from>
    <xdr:to>
      <xdr:col>5</xdr:col>
      <xdr:colOff>78740</xdr:colOff>
      <xdr:row>52</xdr:row>
      <xdr:rowOff>380365</xdr:rowOff>
    </xdr:to>
    <xdr:sp>
      <xdr:nvSpPr>
        <xdr:cNvPr id="5379"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80"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381"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82"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383"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384"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385"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386"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87"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388"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89"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90"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91"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392"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93"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394"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395"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396"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397"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398"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399"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400"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236220</xdr:colOff>
      <xdr:row>51</xdr:row>
      <xdr:rowOff>0</xdr:rowOff>
    </xdr:from>
    <xdr:to>
      <xdr:col>5</xdr:col>
      <xdr:colOff>762635</xdr:colOff>
      <xdr:row>52</xdr:row>
      <xdr:rowOff>24765</xdr:rowOff>
    </xdr:to>
    <xdr:pic>
      <xdr:nvPicPr>
        <xdr:cNvPr id="540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0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0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0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0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0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0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0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0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1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1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1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1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1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1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1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1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1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1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2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2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2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542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0</xdr:colOff>
      <xdr:row>51</xdr:row>
      <xdr:rowOff>0</xdr:rowOff>
    </xdr:from>
    <xdr:to>
      <xdr:col>5</xdr:col>
      <xdr:colOff>78740</xdr:colOff>
      <xdr:row>52</xdr:row>
      <xdr:rowOff>380365</xdr:rowOff>
    </xdr:to>
    <xdr:sp>
      <xdr:nvSpPr>
        <xdr:cNvPr id="5424"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425"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426"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427"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428"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429"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430"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431"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432"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433"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434"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435"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436"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437"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438"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439"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440"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441"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5442"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443"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5444"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5445"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10626"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10627"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10628"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10629"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10630"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10631"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10632"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10633"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10634"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10635"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10636"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10637"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10638"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10639"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10640"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10641"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10642"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10643"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534035</xdr:rowOff>
    </xdr:to>
    <xdr:sp>
      <xdr:nvSpPr>
        <xdr:cNvPr id="10644" name="Text Box 9540"/>
        <xdr:cNvSpPr txBox="1"/>
      </xdr:nvSpPr>
      <xdr:spPr>
        <a:xfrm>
          <a:off x="4164965" y="31775400"/>
          <a:ext cx="78740" cy="99123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10645"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226695</xdr:rowOff>
    </xdr:to>
    <xdr:sp>
      <xdr:nvSpPr>
        <xdr:cNvPr id="10646" name="Text Box 9540"/>
        <xdr:cNvSpPr txBox="1"/>
      </xdr:nvSpPr>
      <xdr:spPr>
        <a:xfrm>
          <a:off x="4164965" y="31775400"/>
          <a:ext cx="78740" cy="683895"/>
        </a:xfrm>
        <a:prstGeom prst="rect">
          <a:avLst/>
        </a:prstGeom>
        <a:noFill/>
        <a:ln w="9525">
          <a:noFill/>
        </a:ln>
      </xdr:spPr>
    </xdr:sp>
    <xdr:clientData/>
  </xdr:twoCellAnchor>
  <xdr:twoCellAnchor editAs="oneCell">
    <xdr:from>
      <xdr:col>5</xdr:col>
      <xdr:colOff>0</xdr:colOff>
      <xdr:row>51</xdr:row>
      <xdr:rowOff>0</xdr:rowOff>
    </xdr:from>
    <xdr:to>
      <xdr:col>5</xdr:col>
      <xdr:colOff>78740</xdr:colOff>
      <xdr:row>52</xdr:row>
      <xdr:rowOff>380365</xdr:rowOff>
    </xdr:to>
    <xdr:sp>
      <xdr:nvSpPr>
        <xdr:cNvPr id="10647" name="Text Box 9540"/>
        <xdr:cNvSpPr txBox="1"/>
      </xdr:nvSpPr>
      <xdr:spPr>
        <a:xfrm>
          <a:off x="4164965" y="31775400"/>
          <a:ext cx="78740" cy="837565"/>
        </a:xfrm>
        <a:prstGeom prst="rect">
          <a:avLst/>
        </a:prstGeom>
        <a:noFill/>
        <a:ln w="9525">
          <a:noFill/>
        </a:ln>
      </xdr:spPr>
    </xdr:sp>
    <xdr:clientData/>
  </xdr:twoCellAnchor>
  <xdr:twoCellAnchor editAs="oneCell">
    <xdr:from>
      <xdr:col>5</xdr:col>
      <xdr:colOff>236220</xdr:colOff>
      <xdr:row>51</xdr:row>
      <xdr:rowOff>0</xdr:rowOff>
    </xdr:from>
    <xdr:to>
      <xdr:col>5</xdr:col>
      <xdr:colOff>762635</xdr:colOff>
      <xdr:row>52</xdr:row>
      <xdr:rowOff>24765</xdr:rowOff>
    </xdr:to>
    <xdr:pic>
      <xdr:nvPicPr>
        <xdr:cNvPr id="1064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4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5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5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5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5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5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5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5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5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5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5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6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6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6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6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6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6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6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6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6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6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7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7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7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7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7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7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7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7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7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7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8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8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8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8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8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8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8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8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8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8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9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9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9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9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9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9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9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9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9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69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0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0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0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0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0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0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0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0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0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0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1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1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1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1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1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1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1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1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1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1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2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2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2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2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2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2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26"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27"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28"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29"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30"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31"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32"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33"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34"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236220</xdr:colOff>
      <xdr:row>51</xdr:row>
      <xdr:rowOff>0</xdr:rowOff>
    </xdr:from>
    <xdr:to>
      <xdr:col>5</xdr:col>
      <xdr:colOff>762635</xdr:colOff>
      <xdr:row>52</xdr:row>
      <xdr:rowOff>24765</xdr:rowOff>
    </xdr:to>
    <xdr:pic>
      <xdr:nvPicPr>
        <xdr:cNvPr id="10735" name="Picture 647" descr="clipboard/drawings/NULL"/>
        <xdr:cNvPicPr/>
      </xdr:nvPicPr>
      <xdr:blipFill>
        <a:blip r:embed="rId1"/>
        <a:stretch>
          <a:fillRect/>
        </a:stretch>
      </xdr:blipFill>
      <xdr:spPr>
        <a:xfrm>
          <a:off x="4401185" y="31775400"/>
          <a:ext cx="526415" cy="481965"/>
        </a:xfrm>
        <a:prstGeom prst="rect">
          <a:avLst/>
        </a:prstGeom>
        <a:noFill/>
        <a:ln w="9525">
          <a:noFill/>
        </a:ln>
      </xdr:spPr>
    </xdr:pic>
    <xdr:clientData/>
  </xdr:twoCellAnchor>
  <xdr:twoCellAnchor editAs="oneCell">
    <xdr:from>
      <xdr:col>5</xdr:col>
      <xdr:colOff>235585</xdr:colOff>
      <xdr:row>50</xdr:row>
      <xdr:rowOff>573405</xdr:rowOff>
    </xdr:from>
    <xdr:to>
      <xdr:col>5</xdr:col>
      <xdr:colOff>762000</xdr:colOff>
      <xdr:row>51</xdr:row>
      <xdr:rowOff>445770</xdr:rowOff>
    </xdr:to>
    <xdr:pic>
      <xdr:nvPicPr>
        <xdr:cNvPr id="10736" name="Picture 647" descr="clipboard/drawings/NULL"/>
        <xdr:cNvPicPr/>
      </xdr:nvPicPr>
      <xdr:blipFill>
        <a:blip r:embed="rId1"/>
        <a:stretch>
          <a:fillRect/>
        </a:stretch>
      </xdr:blipFill>
      <xdr:spPr>
        <a:xfrm>
          <a:off x="4400550" y="31739205"/>
          <a:ext cx="526415" cy="481965"/>
        </a:xfrm>
        <a:prstGeom prst="rect">
          <a:avLst/>
        </a:prstGeom>
        <a:noFill/>
        <a:ln w="9525">
          <a:noFill/>
        </a:ln>
      </xdr:spPr>
    </xdr:pic>
    <xdr:clientData/>
  </xdr:twoCellAnchor>
  <xdr:twoCellAnchor editAs="oneCell">
    <xdr:from>
      <xdr:col>6</xdr:col>
      <xdr:colOff>0</xdr:colOff>
      <xdr:row>43</xdr:row>
      <xdr:rowOff>0</xdr:rowOff>
    </xdr:from>
    <xdr:to>
      <xdr:col>6</xdr:col>
      <xdr:colOff>79375</xdr:colOff>
      <xdr:row>44</xdr:row>
      <xdr:rowOff>79375</xdr:rowOff>
    </xdr:to>
    <xdr:sp>
      <xdr:nvSpPr>
        <xdr:cNvPr id="10737" name="Text Box 9540"/>
        <xdr:cNvSpPr txBox="1"/>
      </xdr:nvSpPr>
      <xdr:spPr>
        <a:xfrm>
          <a:off x="5259705" y="26276300"/>
          <a:ext cx="79375" cy="68897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10738"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49</xdr:row>
      <xdr:rowOff>536575</xdr:rowOff>
    </xdr:to>
    <xdr:sp>
      <xdr:nvSpPr>
        <xdr:cNvPr id="10739" name="Text Box 9540"/>
        <xdr:cNvSpPr txBox="1"/>
      </xdr:nvSpPr>
      <xdr:spPr>
        <a:xfrm>
          <a:off x="5259705" y="30556200"/>
          <a:ext cx="79375" cy="53657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10740"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10741"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49</xdr:row>
      <xdr:rowOff>536575</xdr:rowOff>
    </xdr:to>
    <xdr:sp>
      <xdr:nvSpPr>
        <xdr:cNvPr id="10742" name="Text Box 9540"/>
        <xdr:cNvSpPr txBox="1"/>
      </xdr:nvSpPr>
      <xdr:spPr>
        <a:xfrm>
          <a:off x="5259705" y="30556200"/>
          <a:ext cx="79375" cy="53657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10743"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10744"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10745"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49</xdr:row>
      <xdr:rowOff>536575</xdr:rowOff>
    </xdr:to>
    <xdr:sp>
      <xdr:nvSpPr>
        <xdr:cNvPr id="10746" name="Text Box 9540"/>
        <xdr:cNvSpPr txBox="1"/>
      </xdr:nvSpPr>
      <xdr:spPr>
        <a:xfrm>
          <a:off x="5259705" y="30556200"/>
          <a:ext cx="79375" cy="536575"/>
        </a:xfrm>
        <a:prstGeom prst="rect">
          <a:avLst/>
        </a:prstGeom>
        <a:noFill/>
        <a:ln w="9525">
          <a:noFill/>
        </a:ln>
      </xdr:spPr>
    </xdr:sp>
    <xdr:clientData/>
  </xdr:twoCellAnchor>
  <xdr:twoCellAnchor editAs="oneCell">
    <xdr:from>
      <xdr:col>6</xdr:col>
      <xdr:colOff>0</xdr:colOff>
      <xdr:row>49</xdr:row>
      <xdr:rowOff>0</xdr:rowOff>
    </xdr:from>
    <xdr:to>
      <xdr:col>6</xdr:col>
      <xdr:colOff>79375</xdr:colOff>
      <xdr:row>50</xdr:row>
      <xdr:rowOff>130810</xdr:rowOff>
    </xdr:to>
    <xdr:sp>
      <xdr:nvSpPr>
        <xdr:cNvPr id="10747" name="Text Box 9540"/>
        <xdr:cNvSpPr txBox="1"/>
      </xdr:nvSpPr>
      <xdr:spPr>
        <a:xfrm>
          <a:off x="5259705" y="30556200"/>
          <a:ext cx="79375" cy="740410"/>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79375</xdr:rowOff>
    </xdr:to>
    <xdr:sp>
      <xdr:nvSpPr>
        <xdr:cNvPr id="10748" name="Text Box 9540"/>
        <xdr:cNvSpPr txBox="1"/>
      </xdr:nvSpPr>
      <xdr:spPr>
        <a:xfrm>
          <a:off x="5259705" y="262763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074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075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75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075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0753"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75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0755"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0756"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075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75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075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76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76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76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077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77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0773"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77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78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78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79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7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793"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794"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10795"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796"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797"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10798"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799"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800"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801"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10802"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0803"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0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10822"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2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10824"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2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2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2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4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4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4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5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5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5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5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0858"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5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6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0861"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6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6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6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0865"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6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6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0868"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6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7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7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0872"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7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7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087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7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8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8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88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3810</xdr:rowOff>
    </xdr:to>
    <xdr:sp>
      <xdr:nvSpPr>
        <xdr:cNvPr id="10895" name="Text Box 9540"/>
        <xdr:cNvSpPr txBox="1"/>
      </xdr:nvSpPr>
      <xdr:spPr>
        <a:xfrm>
          <a:off x="5259705" y="31775400"/>
          <a:ext cx="79375" cy="4610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80010</xdr:rowOff>
    </xdr:to>
    <xdr:sp>
      <xdr:nvSpPr>
        <xdr:cNvPr id="10896" name="Text Box 9540"/>
        <xdr:cNvSpPr txBox="1"/>
      </xdr:nvSpPr>
      <xdr:spPr>
        <a:xfrm>
          <a:off x="5259705" y="31775400"/>
          <a:ext cx="79375" cy="5372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3810</xdr:rowOff>
    </xdr:to>
    <xdr:sp>
      <xdr:nvSpPr>
        <xdr:cNvPr id="10897" name="Text Box 9540"/>
        <xdr:cNvSpPr txBox="1"/>
      </xdr:nvSpPr>
      <xdr:spPr>
        <a:xfrm>
          <a:off x="5259705" y="31775400"/>
          <a:ext cx="79375" cy="4610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8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10910"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2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0924"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0925"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0926"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5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5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5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5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5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5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6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6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6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6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6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6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6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6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6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6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7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09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7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7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7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7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7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7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8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8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8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8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8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8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8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8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8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8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9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9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9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9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9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9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9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9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9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099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0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0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0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0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0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0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0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0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0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0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10"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11"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12"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13"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14"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15"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16"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17"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1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19"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11020"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21"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22"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11023"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24"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25"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26"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11027"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02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3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3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3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04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11048"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81280</xdr:rowOff>
    </xdr:to>
    <xdr:sp>
      <xdr:nvSpPr>
        <xdr:cNvPr id="11049" name="Text Box 9540"/>
        <xdr:cNvSpPr txBox="1"/>
      </xdr:nvSpPr>
      <xdr:spPr>
        <a:xfrm>
          <a:off x="5259705" y="31775400"/>
          <a:ext cx="79375" cy="5384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11050"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11063"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0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6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6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1067"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6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6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1070"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7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7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7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1074"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7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7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1077"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7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7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8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1081"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8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8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08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0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0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08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0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08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09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09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09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09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09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09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09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09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09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09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10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10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11131"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13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13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1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13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14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14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14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14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14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14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14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1149"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15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15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1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15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15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15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15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1157"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1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0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1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1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1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1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1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1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1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1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1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1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2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2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2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2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2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2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2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2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2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2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3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3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3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3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24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4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4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4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4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5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5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5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5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5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5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5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5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5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5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26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9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2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9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9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9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9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29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30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30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30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30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30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1307"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30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0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1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1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31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1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1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1315"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6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36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36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7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7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7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7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7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7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7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7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7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37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38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8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8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8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8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8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8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8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8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39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9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39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9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39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3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0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0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0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0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0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0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1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1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1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1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1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1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1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1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1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5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5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5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5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5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5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5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5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6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6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6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1465"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146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4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1468"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4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52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52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52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52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52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53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53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5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3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3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53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3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3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53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4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4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4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54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4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4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4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4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54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4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1550"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55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1552"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1553"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5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55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5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5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55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155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3810</xdr:rowOff>
    </xdr:to>
    <xdr:sp>
      <xdr:nvSpPr>
        <xdr:cNvPr id="11560" name="Text Box 9540"/>
        <xdr:cNvSpPr txBox="1"/>
      </xdr:nvSpPr>
      <xdr:spPr>
        <a:xfrm>
          <a:off x="5259705" y="31775400"/>
          <a:ext cx="79375" cy="4610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80010</xdr:rowOff>
    </xdr:to>
    <xdr:sp>
      <xdr:nvSpPr>
        <xdr:cNvPr id="11561" name="Text Box 9540"/>
        <xdr:cNvSpPr txBox="1"/>
      </xdr:nvSpPr>
      <xdr:spPr>
        <a:xfrm>
          <a:off x="5259705" y="31775400"/>
          <a:ext cx="79375" cy="5372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3810</xdr:rowOff>
    </xdr:to>
    <xdr:sp>
      <xdr:nvSpPr>
        <xdr:cNvPr id="11562" name="Text Box 9540"/>
        <xdr:cNvSpPr txBox="1"/>
      </xdr:nvSpPr>
      <xdr:spPr>
        <a:xfrm>
          <a:off x="5259705" y="31775400"/>
          <a:ext cx="79375" cy="4610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56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56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57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57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11582"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81280</xdr:rowOff>
    </xdr:to>
    <xdr:sp>
      <xdr:nvSpPr>
        <xdr:cNvPr id="11583" name="Text Box 9540"/>
        <xdr:cNvSpPr txBox="1"/>
      </xdr:nvSpPr>
      <xdr:spPr>
        <a:xfrm>
          <a:off x="5259705" y="31775400"/>
          <a:ext cx="79375" cy="5384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11584"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11597"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5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0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0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0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1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1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2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2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11636"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3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11638"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3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4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4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5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6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6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6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6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7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7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7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68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9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6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11701"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1715"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1716"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1717"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2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2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11745"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78105</xdr:rowOff>
    </xdr:to>
    <xdr:sp>
      <xdr:nvSpPr>
        <xdr:cNvPr id="11746" name="Text Box 9540"/>
        <xdr:cNvSpPr txBox="1"/>
      </xdr:nvSpPr>
      <xdr:spPr>
        <a:xfrm>
          <a:off x="5259705" y="31775400"/>
          <a:ext cx="79375" cy="53530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11747"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48"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49"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50"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51"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52"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53"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54"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55"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56"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57"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58"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59"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78105</xdr:rowOff>
    </xdr:to>
    <xdr:sp>
      <xdr:nvSpPr>
        <xdr:cNvPr id="11760" name="Text Box 9540"/>
        <xdr:cNvSpPr txBox="1"/>
      </xdr:nvSpPr>
      <xdr:spPr>
        <a:xfrm>
          <a:off x="5259705" y="31775400"/>
          <a:ext cx="79375" cy="53530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1761"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76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76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77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77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77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178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1796"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1797"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1798"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7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2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2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18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826"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827"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82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829"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830"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831"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832"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1833"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11834"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11835"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11836"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11837"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11838"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11839"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11840"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11841"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11842"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88900</xdr:rowOff>
    </xdr:to>
    <xdr:sp>
      <xdr:nvSpPr>
        <xdr:cNvPr id="11843" name="Text Box 9540"/>
        <xdr:cNvSpPr txBox="1"/>
      </xdr:nvSpPr>
      <xdr:spPr>
        <a:xfrm>
          <a:off x="5259705" y="31775400"/>
          <a:ext cx="79375" cy="54610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295910</xdr:rowOff>
    </xdr:to>
    <xdr:sp>
      <xdr:nvSpPr>
        <xdr:cNvPr id="11844" name="Text Box 9540"/>
        <xdr:cNvSpPr txBox="1"/>
      </xdr:nvSpPr>
      <xdr:spPr>
        <a:xfrm>
          <a:off x="5259705" y="31775400"/>
          <a:ext cx="79375" cy="753110"/>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4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4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1847"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4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4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1850"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5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5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5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1854"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5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5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1857"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5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5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6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1861"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6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6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186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8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6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7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7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7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7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7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7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7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7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7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7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8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88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8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11911"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1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1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1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1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2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2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2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2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2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2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92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1929"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193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3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3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3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3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3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3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1937"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19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8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9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199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9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9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9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9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9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9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9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199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0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0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0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0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0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0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0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0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0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0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1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1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1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1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1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2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2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2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2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2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3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3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3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3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3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3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3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3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3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3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4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7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7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7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7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7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8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8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8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8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8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2087"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08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8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9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9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09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9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09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2095"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0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4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14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14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5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5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5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5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5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5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5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5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15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16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6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6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6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6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6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6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6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6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1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7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1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7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17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18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18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8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8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8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8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9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9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9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9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9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9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9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9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19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1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23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23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23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23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23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23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2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23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24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24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24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2245"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24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24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2248"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2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0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0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0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0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0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1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1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1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1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1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2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2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2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2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2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2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2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2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2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2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3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6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6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6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6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6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7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7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7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7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2377"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37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37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38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38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38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38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38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2385"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3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3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4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43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4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4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4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4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4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4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4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4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4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44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45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5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5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5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5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5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5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5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46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6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46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6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46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47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47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7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7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7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7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8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8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8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8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8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8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8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8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48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4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2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2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2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2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2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2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2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2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3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3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53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2535"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53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53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53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53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4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54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54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2543"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5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59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9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59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59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59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0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0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0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0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0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0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0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0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0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0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1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1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1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1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1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1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1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2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2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2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2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262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2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3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3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3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3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3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3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3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4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4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4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4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4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4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4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7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8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8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8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8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8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8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8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8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8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9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2693"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269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69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2696"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6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74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74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75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75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75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75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276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27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12762"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79375</xdr:rowOff>
    </xdr:to>
    <xdr:sp>
      <xdr:nvSpPr>
        <xdr:cNvPr id="12763" name="Text Box 9540"/>
        <xdr:cNvSpPr txBox="1"/>
      </xdr:nvSpPr>
      <xdr:spPr>
        <a:xfrm>
          <a:off x="5259705" y="274955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76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76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76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2767"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2768"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2769"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77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77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77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773"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77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77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78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78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9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7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12805"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0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0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0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1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1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1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13"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1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1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1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1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1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2819"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2820"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2821"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2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23"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2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2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82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83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83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83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12857"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12859"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78105</xdr:rowOff>
    </xdr:to>
    <xdr:sp>
      <xdr:nvSpPr>
        <xdr:cNvPr id="12860" name="Text Box 9540"/>
        <xdr:cNvSpPr txBox="1"/>
      </xdr:nvSpPr>
      <xdr:spPr>
        <a:xfrm>
          <a:off x="5259705" y="31775400"/>
          <a:ext cx="79375" cy="53530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12861"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62"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63"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64"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65"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66"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67"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68"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69"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70"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71"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72"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73"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78105</xdr:rowOff>
    </xdr:to>
    <xdr:sp>
      <xdr:nvSpPr>
        <xdr:cNvPr id="12874" name="Text Box 9540"/>
        <xdr:cNvSpPr txBox="1"/>
      </xdr:nvSpPr>
      <xdr:spPr>
        <a:xfrm>
          <a:off x="5259705" y="31775400"/>
          <a:ext cx="79375" cy="53530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875"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7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7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7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2879"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2880"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2881"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8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83"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8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88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88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89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89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9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8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89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12917"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1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2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21"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22"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23"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2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2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2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2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28"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29"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30"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2931"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2932"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2933"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34"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35"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36"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283210</xdr:rowOff>
    </xdr:to>
    <xdr:sp>
      <xdr:nvSpPr>
        <xdr:cNvPr id="12937" name="Text Box 9540"/>
        <xdr:cNvSpPr txBox="1"/>
      </xdr:nvSpPr>
      <xdr:spPr>
        <a:xfrm>
          <a:off x="5259705" y="31775400"/>
          <a:ext cx="79375" cy="74041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94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94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94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295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12969"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29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12971"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78105</xdr:rowOff>
    </xdr:to>
    <xdr:sp>
      <xdr:nvSpPr>
        <xdr:cNvPr id="12972" name="Text Box 9540"/>
        <xdr:cNvSpPr txBox="1"/>
      </xdr:nvSpPr>
      <xdr:spPr>
        <a:xfrm>
          <a:off x="5259705" y="31775400"/>
          <a:ext cx="79375" cy="53530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4445</xdr:rowOff>
    </xdr:to>
    <xdr:sp>
      <xdr:nvSpPr>
        <xdr:cNvPr id="12973" name="Text Box 9540"/>
        <xdr:cNvSpPr txBox="1"/>
      </xdr:nvSpPr>
      <xdr:spPr>
        <a:xfrm>
          <a:off x="5259705" y="31775400"/>
          <a:ext cx="79375" cy="46164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74"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75"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76"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77"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78"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79"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80"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81"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82"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83"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84"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85"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78105</xdr:rowOff>
    </xdr:to>
    <xdr:sp>
      <xdr:nvSpPr>
        <xdr:cNvPr id="12986" name="Text Box 9540"/>
        <xdr:cNvSpPr txBox="1"/>
      </xdr:nvSpPr>
      <xdr:spPr>
        <a:xfrm>
          <a:off x="5259705" y="31775400"/>
          <a:ext cx="79375" cy="53530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233680</xdr:rowOff>
    </xdr:to>
    <xdr:sp>
      <xdr:nvSpPr>
        <xdr:cNvPr id="12987" name="Text Box 9540"/>
        <xdr:cNvSpPr txBox="1"/>
      </xdr:nvSpPr>
      <xdr:spPr>
        <a:xfrm>
          <a:off x="5259705" y="31775400"/>
          <a:ext cx="79375" cy="690880"/>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298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298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2990"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299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299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2993"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299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299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299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2997"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299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299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3000"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300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300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300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79375</xdr:rowOff>
    </xdr:to>
    <xdr:sp>
      <xdr:nvSpPr>
        <xdr:cNvPr id="13004" name="Text Box 9540"/>
        <xdr:cNvSpPr txBox="1"/>
      </xdr:nvSpPr>
      <xdr:spPr>
        <a:xfrm>
          <a:off x="5259705" y="31775400"/>
          <a:ext cx="71120" cy="5365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300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300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300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01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1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1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1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1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1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1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1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1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2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2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2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2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2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13054"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05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06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06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06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06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06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06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06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0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06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7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3072"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07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07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07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07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07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07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07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3080"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0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3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13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13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3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3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3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3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3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4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4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4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4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14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14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4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4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4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4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5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5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5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15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6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16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6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16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16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16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7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7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7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7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7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7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7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7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7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8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8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8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18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1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1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1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1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2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2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2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2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2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2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2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22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3230"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23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3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3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3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3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3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3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3238"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2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9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9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29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9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9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9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9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9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9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29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0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0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0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0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0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0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0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0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0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0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1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1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1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1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1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2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32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2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2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2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3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3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3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3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3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3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3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3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3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3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4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4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7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7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7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8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8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8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8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8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8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3388"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38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39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3391"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3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44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44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44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44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45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45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45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45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6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6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6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6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6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6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6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6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6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7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7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7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47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4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0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0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0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1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1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1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1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1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1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1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51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3520"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52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2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2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2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2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2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2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3528"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5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8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8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8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8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8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8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8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8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8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8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9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9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9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59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9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9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9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9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9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59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60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60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0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60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0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61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61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1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1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1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2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2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2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2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2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2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2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2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2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2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3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3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6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6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6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6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7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7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7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7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7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3678"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67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68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68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68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68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68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68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3686"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6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3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73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74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4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4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4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4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4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4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4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4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4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75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75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5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5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5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5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5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5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5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76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6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7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6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376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77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77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7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7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7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80"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81"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82"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83"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84"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8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86"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8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88"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789"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7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2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2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2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2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2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2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2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3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3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3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835"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3836"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524510</xdr:rowOff>
    </xdr:to>
    <xdr:sp>
      <xdr:nvSpPr>
        <xdr:cNvPr id="13837" name="Text Box 9540"/>
        <xdr:cNvSpPr txBox="1"/>
      </xdr:nvSpPr>
      <xdr:spPr>
        <a:xfrm>
          <a:off x="5259705" y="31775400"/>
          <a:ext cx="81280" cy="98171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3839"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9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9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9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9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8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89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9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90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9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390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39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13905"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3906"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3907"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3908"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3909"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3910"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3911"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2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3924"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3925"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3926"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3954"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3955"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3956"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3957"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395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3959"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3960"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3961"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396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396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397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397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398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9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39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13999"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0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14001"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0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0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0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2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2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2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2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3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3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3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3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3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3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3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4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4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4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04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4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14064"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6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4078"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4079"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4080"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9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0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0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0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1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1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1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1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1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1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1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1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1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1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2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2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2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2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2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2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2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2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2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3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3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3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3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3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3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3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3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3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3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4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4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4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4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4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4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4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4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4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4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5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5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5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5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5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5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5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5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5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5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6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61"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6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6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6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69"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7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7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8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8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8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18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9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1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14201"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02"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3175</xdr:rowOff>
    </xdr:to>
    <xdr:sp>
      <xdr:nvSpPr>
        <xdr:cNvPr id="14203" name="Text Box 9540"/>
        <xdr:cNvSpPr txBox="1"/>
      </xdr:nvSpPr>
      <xdr:spPr>
        <a:xfrm>
          <a:off x="5259705" y="31775400"/>
          <a:ext cx="79375" cy="460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0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0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0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1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1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2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2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2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2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2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25"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26"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2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2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2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3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3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3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33"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3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3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3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37"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3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3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40"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4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4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4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44"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4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4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4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79375</xdr:rowOff>
    </xdr:to>
    <xdr:sp>
      <xdr:nvSpPr>
        <xdr:cNvPr id="14248" name="Text Box 9540"/>
        <xdr:cNvSpPr txBox="1"/>
      </xdr:nvSpPr>
      <xdr:spPr>
        <a:xfrm>
          <a:off x="5259705" y="31775400"/>
          <a:ext cx="79375" cy="5365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4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5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5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5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5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5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5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5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5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5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5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6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6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6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6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6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6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78740</xdr:rowOff>
    </xdr:to>
    <xdr:sp>
      <xdr:nvSpPr>
        <xdr:cNvPr id="14266" name="Text Box 9540"/>
        <xdr:cNvSpPr txBox="1"/>
      </xdr:nvSpPr>
      <xdr:spPr>
        <a:xfrm>
          <a:off x="5259705" y="31775400"/>
          <a:ext cx="79375" cy="535940"/>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6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6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6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7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7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7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7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7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7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7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7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7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7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4280"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4281"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384175</xdr:rowOff>
    </xdr:to>
    <xdr:sp>
      <xdr:nvSpPr>
        <xdr:cNvPr id="14282" name="Text Box 9540"/>
        <xdr:cNvSpPr txBox="1"/>
      </xdr:nvSpPr>
      <xdr:spPr>
        <a:xfrm>
          <a:off x="5259705" y="31775400"/>
          <a:ext cx="79375" cy="8413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8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8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8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8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8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8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8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9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9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9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9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9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9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9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9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9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29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1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1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1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1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31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31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319"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320"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321"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322"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323"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324"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325"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2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2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2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2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3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3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3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3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3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3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3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3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3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3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4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4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4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4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4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4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4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4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4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4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5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5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5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5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5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35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35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6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6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6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6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6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6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6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6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6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6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7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7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37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3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14402"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0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0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0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1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1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1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1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1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1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1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41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4420"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42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2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2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2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2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2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2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4428"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4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8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8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8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8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8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8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8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8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8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8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9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9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9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49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9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9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9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9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9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49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50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50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0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50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0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51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51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1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1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1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2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2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2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2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2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2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2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2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2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2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3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3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6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6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6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6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7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7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7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7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7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7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4578"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57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58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58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58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58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58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58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4586"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5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3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63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64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4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4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4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4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4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4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4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4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4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65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65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5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5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5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5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5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5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5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66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6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6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6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66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67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67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7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7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7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8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8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8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8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8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8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8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8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8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68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6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2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2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2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2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2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2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2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3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3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3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73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4736"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73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3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4739"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9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9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9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9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7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79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80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80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8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8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8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808"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809"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81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81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481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813"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814"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815"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816"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817"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818"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819"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244475</xdr:rowOff>
    </xdr:to>
    <xdr:sp>
      <xdr:nvSpPr>
        <xdr:cNvPr id="14820" name="Text Box 9540"/>
        <xdr:cNvSpPr txBox="1"/>
      </xdr:nvSpPr>
      <xdr:spPr>
        <a:xfrm>
          <a:off x="5259705" y="31775400"/>
          <a:ext cx="79375" cy="7016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2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2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2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2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2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2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2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2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2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3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3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3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3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3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3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3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3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3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3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4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41"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42"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43"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44"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45"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46"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47"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48"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49"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71120</xdr:colOff>
      <xdr:row>52</xdr:row>
      <xdr:rowOff>231775</xdr:rowOff>
    </xdr:to>
    <xdr:sp>
      <xdr:nvSpPr>
        <xdr:cNvPr id="14850" name="Text Box 9540"/>
        <xdr:cNvSpPr txBox="1"/>
      </xdr:nvSpPr>
      <xdr:spPr>
        <a:xfrm>
          <a:off x="5259705" y="31775400"/>
          <a:ext cx="71120" cy="68897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85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5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5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5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5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5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6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6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6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6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6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6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6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86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112395</xdr:rowOff>
    </xdr:to>
    <xdr:sp>
      <xdr:nvSpPr>
        <xdr:cNvPr id="14897" name="Text Box 9540"/>
        <xdr:cNvSpPr txBox="1"/>
      </xdr:nvSpPr>
      <xdr:spPr>
        <a:xfrm>
          <a:off x="5259705" y="31775400"/>
          <a:ext cx="81280" cy="5695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8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0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0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0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0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0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0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0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0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1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1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91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4915"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491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1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1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1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2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2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2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4923"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7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7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7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7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7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8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8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8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8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8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8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8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8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498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8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9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9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9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9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9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9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499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49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0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00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0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00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00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0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1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1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1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1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1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1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1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2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2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2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2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2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2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2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3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3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5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6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6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6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6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6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6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6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6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6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7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5073"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07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075"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07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07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07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07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08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5081"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0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1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1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2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2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2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2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2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2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2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2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3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3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3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3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13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13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36"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3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3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3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4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4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4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4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4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14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14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47"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48"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49"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50"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5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52"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5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5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15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61"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16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63"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534035</xdr:rowOff>
    </xdr:to>
    <xdr:sp>
      <xdr:nvSpPr>
        <xdr:cNvPr id="15164" name="Text Box 9540"/>
        <xdr:cNvSpPr txBox="1"/>
      </xdr:nvSpPr>
      <xdr:spPr>
        <a:xfrm>
          <a:off x="5259705" y="31775400"/>
          <a:ext cx="81280" cy="99123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16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17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7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7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7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75"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76"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77"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78"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79"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8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81"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8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83"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184"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8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8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8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8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9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9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9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1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0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0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0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0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0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0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0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0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0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0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1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1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1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1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1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1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1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1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1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1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20"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21"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22"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2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2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25"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2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2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2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2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230"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389890</xdr:rowOff>
    </xdr:to>
    <xdr:sp>
      <xdr:nvSpPr>
        <xdr:cNvPr id="15231" name="Text Box 9540"/>
        <xdr:cNvSpPr txBox="1"/>
      </xdr:nvSpPr>
      <xdr:spPr>
        <a:xfrm>
          <a:off x="5259705" y="31775400"/>
          <a:ext cx="81280" cy="84709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455930</xdr:rowOff>
    </xdr:to>
    <xdr:sp>
      <xdr:nvSpPr>
        <xdr:cNvPr id="15232" name="Text Box 9540"/>
        <xdr:cNvSpPr txBox="1"/>
      </xdr:nvSpPr>
      <xdr:spPr>
        <a:xfrm>
          <a:off x="5259705" y="31775400"/>
          <a:ext cx="81280" cy="913130"/>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33"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48895</xdr:rowOff>
    </xdr:to>
    <xdr:sp>
      <xdr:nvSpPr>
        <xdr:cNvPr id="15234" name="Text Box 9540"/>
        <xdr:cNvSpPr txBox="1"/>
      </xdr:nvSpPr>
      <xdr:spPr>
        <a:xfrm>
          <a:off x="5259705" y="31775400"/>
          <a:ext cx="81280" cy="5060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3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3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3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3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3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4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4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4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4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4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4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4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4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4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4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5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5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5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5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5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5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5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5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5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5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6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6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6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6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6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6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6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6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6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6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7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7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7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7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7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7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76"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7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78"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7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8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8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8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8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84"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8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8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87"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8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89"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90"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91"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92"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93"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94"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95"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96"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97"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226695</xdr:rowOff>
    </xdr:to>
    <xdr:sp>
      <xdr:nvSpPr>
        <xdr:cNvPr id="15298" name="Text Box 9540"/>
        <xdr:cNvSpPr txBox="1"/>
      </xdr:nvSpPr>
      <xdr:spPr>
        <a:xfrm>
          <a:off x="5259705" y="31775400"/>
          <a:ext cx="81280" cy="683895"/>
        </a:xfrm>
        <a:prstGeom prst="rect">
          <a:avLst/>
        </a:prstGeom>
        <a:noFill/>
        <a:ln w="9525">
          <a:noFill/>
        </a:ln>
      </xdr:spPr>
    </xdr:sp>
    <xdr:clientData/>
  </xdr:twoCellAnchor>
  <xdr:twoCellAnchor editAs="oneCell">
    <xdr:from>
      <xdr:col>6</xdr:col>
      <xdr:colOff>0</xdr:colOff>
      <xdr:row>51</xdr:row>
      <xdr:rowOff>0</xdr:rowOff>
    </xdr:from>
    <xdr:to>
      <xdr:col>6</xdr:col>
      <xdr:colOff>81280</xdr:colOff>
      <xdr:row>52</xdr:row>
      <xdr:rowOff>380365</xdr:rowOff>
    </xdr:to>
    <xdr:sp>
      <xdr:nvSpPr>
        <xdr:cNvPr id="15299" name="Text Box 9540"/>
        <xdr:cNvSpPr txBox="1"/>
      </xdr:nvSpPr>
      <xdr:spPr>
        <a:xfrm>
          <a:off x="5259705" y="31775400"/>
          <a:ext cx="81280" cy="83756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5300"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5301"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5302"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5303"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5304"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5305"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5306"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51</xdr:row>
      <xdr:rowOff>0</xdr:rowOff>
    </xdr:from>
    <xdr:to>
      <xdr:col>6</xdr:col>
      <xdr:colOff>79375</xdr:colOff>
      <xdr:row>52</xdr:row>
      <xdr:rowOff>231775</xdr:rowOff>
    </xdr:to>
    <xdr:sp>
      <xdr:nvSpPr>
        <xdr:cNvPr id="15307" name="Text Box 9540"/>
        <xdr:cNvSpPr txBox="1"/>
      </xdr:nvSpPr>
      <xdr:spPr>
        <a:xfrm>
          <a:off x="5259705" y="31775400"/>
          <a:ext cx="79375" cy="68897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55</xdr:row>
      <xdr:rowOff>79375</xdr:rowOff>
    </xdr:to>
    <xdr:sp>
      <xdr:nvSpPr>
        <xdr:cNvPr id="15308" name="Text Box 9540"/>
        <xdr:cNvSpPr txBox="1"/>
      </xdr:nvSpPr>
      <xdr:spPr>
        <a:xfrm>
          <a:off x="5259705" y="33451800"/>
          <a:ext cx="79375" cy="688975"/>
        </a:xfrm>
        <a:prstGeom prst="rect">
          <a:avLst/>
        </a:prstGeom>
        <a:noFill/>
        <a:ln w="9525">
          <a:noFill/>
        </a:ln>
      </xdr:spPr>
    </xdr:sp>
    <xdr:clientData/>
  </xdr:twoCellAnchor>
  <xdr:twoCellAnchor editAs="oneCell">
    <xdr:from>
      <xdr:col>6</xdr:col>
      <xdr:colOff>0</xdr:colOff>
      <xdr:row>59</xdr:row>
      <xdr:rowOff>0</xdr:rowOff>
    </xdr:from>
    <xdr:to>
      <xdr:col>6</xdr:col>
      <xdr:colOff>79375</xdr:colOff>
      <xdr:row>60</xdr:row>
      <xdr:rowOff>79375</xdr:rowOff>
    </xdr:to>
    <xdr:sp>
      <xdr:nvSpPr>
        <xdr:cNvPr id="15309" name="Text Box 9540"/>
        <xdr:cNvSpPr txBox="1"/>
      </xdr:nvSpPr>
      <xdr:spPr>
        <a:xfrm>
          <a:off x="5259705" y="36499800"/>
          <a:ext cx="79375" cy="688975"/>
        </a:xfrm>
        <a:prstGeom prst="rect">
          <a:avLst/>
        </a:prstGeom>
        <a:noFill/>
        <a:ln w="9525">
          <a:noFill/>
        </a:ln>
      </xdr:spPr>
    </xdr:sp>
    <xdr:clientData/>
  </xdr:twoCellAnchor>
  <xdr:twoCellAnchor editAs="oneCell">
    <xdr:from>
      <xdr:col>5</xdr:col>
      <xdr:colOff>236220</xdr:colOff>
      <xdr:row>21</xdr:row>
      <xdr:rowOff>0</xdr:rowOff>
    </xdr:from>
    <xdr:to>
      <xdr:col>5</xdr:col>
      <xdr:colOff>762635</xdr:colOff>
      <xdr:row>21</xdr:row>
      <xdr:rowOff>481965</xdr:rowOff>
    </xdr:to>
    <xdr:pic>
      <xdr:nvPicPr>
        <xdr:cNvPr id="1531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1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1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1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1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1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1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1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1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1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2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2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2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2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2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2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2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2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2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2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3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3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3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3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3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3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3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3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3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3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4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4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4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4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4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4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4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4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4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4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5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5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5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5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5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5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5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5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5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5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6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6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6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6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6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6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6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6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6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6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7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7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7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7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7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7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7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7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7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7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8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8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8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8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8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8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8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8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8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8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9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9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9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9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9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9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9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9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9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39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0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0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0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0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0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0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0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0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0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0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1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1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1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1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1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1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1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1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1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1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2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2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2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2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2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2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2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2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2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2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3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3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3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3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3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3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3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3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3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3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4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4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4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4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4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4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4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4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4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4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5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5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5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5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5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5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5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5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5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5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6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6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6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6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6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6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6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6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6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6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7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7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7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7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7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7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7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7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7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7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8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8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8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8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8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8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8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8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8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8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90"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91"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92"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93"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94"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95"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96"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97"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98"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5</xdr:col>
      <xdr:colOff>236220</xdr:colOff>
      <xdr:row>21</xdr:row>
      <xdr:rowOff>0</xdr:rowOff>
    </xdr:from>
    <xdr:to>
      <xdr:col>5</xdr:col>
      <xdr:colOff>762635</xdr:colOff>
      <xdr:row>21</xdr:row>
      <xdr:rowOff>481965</xdr:rowOff>
    </xdr:to>
    <xdr:pic>
      <xdr:nvPicPr>
        <xdr:cNvPr id="15499" name="Picture 647" descr="clipboard/drawings/NULL"/>
        <xdr:cNvPicPr/>
      </xdr:nvPicPr>
      <xdr:blipFill>
        <a:blip r:embed="rId1"/>
        <a:stretch>
          <a:fillRect/>
        </a:stretch>
      </xdr:blipFill>
      <xdr:spPr>
        <a:xfrm>
          <a:off x="4401185" y="13144500"/>
          <a:ext cx="526415" cy="481965"/>
        </a:xfrm>
        <a:prstGeom prst="rect">
          <a:avLst/>
        </a:prstGeom>
        <a:noFill/>
        <a:ln w="9525">
          <a:noFill/>
        </a:ln>
      </xdr:spPr>
    </xdr:pic>
    <xdr:clientData/>
  </xdr:twoCellAnchor>
  <xdr:twoCellAnchor editAs="oneCell">
    <xdr:from>
      <xdr:col>6</xdr:col>
      <xdr:colOff>0</xdr:colOff>
      <xdr:row>22</xdr:row>
      <xdr:rowOff>0</xdr:rowOff>
    </xdr:from>
    <xdr:to>
      <xdr:col>6</xdr:col>
      <xdr:colOff>79375</xdr:colOff>
      <xdr:row>23</xdr:row>
      <xdr:rowOff>79375</xdr:rowOff>
    </xdr:to>
    <xdr:sp>
      <xdr:nvSpPr>
        <xdr:cNvPr id="15500" name="Text Box 9540"/>
        <xdr:cNvSpPr txBox="1"/>
      </xdr:nvSpPr>
      <xdr:spPr>
        <a:xfrm>
          <a:off x="5259705" y="13754100"/>
          <a:ext cx="79375" cy="688975"/>
        </a:xfrm>
        <a:prstGeom prst="rect">
          <a:avLst/>
        </a:prstGeom>
        <a:noFill/>
        <a:ln w="9525">
          <a:noFill/>
        </a:ln>
      </xdr:spPr>
    </xdr:sp>
    <xdr:clientData/>
  </xdr:twoCellAnchor>
  <xdr:twoCellAnchor editAs="oneCell">
    <xdr:from>
      <xdr:col>6</xdr:col>
      <xdr:colOff>0</xdr:colOff>
      <xdr:row>22</xdr:row>
      <xdr:rowOff>0</xdr:rowOff>
    </xdr:from>
    <xdr:to>
      <xdr:col>6</xdr:col>
      <xdr:colOff>79375</xdr:colOff>
      <xdr:row>23</xdr:row>
      <xdr:rowOff>79375</xdr:rowOff>
    </xdr:to>
    <xdr:sp>
      <xdr:nvSpPr>
        <xdr:cNvPr id="15501" name="Text Box 9540"/>
        <xdr:cNvSpPr txBox="1"/>
      </xdr:nvSpPr>
      <xdr:spPr>
        <a:xfrm>
          <a:off x="5259705" y="13754100"/>
          <a:ext cx="79375" cy="68897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78"/>
  <sheetViews>
    <sheetView tabSelected="1" zoomScale="55" zoomScaleNormal="55" workbookViewId="0">
      <pane ySplit="4" topLeftCell="A16" activePane="bottomLeft" state="frozen"/>
      <selection/>
      <selection pane="bottomLeft" activeCell="AA18" sqref="AA18"/>
    </sheetView>
  </sheetViews>
  <sheetFormatPr defaultColWidth="9" defaultRowHeight="13.5"/>
  <cols>
    <col min="1" max="1" width="5" style="5" customWidth="1"/>
    <col min="3" max="3" width="18.9083333333333" customWidth="1"/>
    <col min="5" max="5" width="12.75" customWidth="1"/>
    <col min="6" max="6" width="14.3666666666667" customWidth="1"/>
    <col min="7" max="7" width="43.9" customWidth="1"/>
    <col min="8" max="8" width="7.34166666666667" customWidth="1"/>
    <col min="9" max="9" width="5.46666666666667" customWidth="1"/>
    <col min="10" max="10" width="7.025" customWidth="1"/>
    <col min="11" max="15" width="5.88333333333333" customWidth="1"/>
    <col min="16" max="16" width="10.6666666666667"/>
    <col min="17" max="17" width="11.1583333333333" customWidth="1"/>
    <col min="19" max="19" width="11.25" customWidth="1"/>
    <col min="20" max="20" width="10.6333333333333" customWidth="1"/>
    <col min="22" max="22" width="10.6333333333333" style="8" customWidth="1"/>
    <col min="23" max="23" width="12.375" style="8"/>
    <col min="24" max="28" width="7.85" customWidth="1"/>
    <col min="29" max="29" width="10.6666666666667"/>
    <col min="32" max="32" width="35.625" customWidth="1"/>
    <col min="33" max="33" width="30" customWidth="1"/>
    <col min="34" max="34" width="11.8166666666667" customWidth="1"/>
    <col min="35" max="35" width="7.95" style="9" customWidth="1"/>
    <col min="36" max="36" width="16.1333333333333" customWidth="1"/>
  </cols>
  <sheetData>
    <row r="1" ht="40" customHeight="1" spans="1:35">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46"/>
    </row>
    <row r="2" ht="34" customHeight="1" spans="1:35">
      <c r="A2" s="11" t="s">
        <v>1</v>
      </c>
      <c r="B2" s="12" t="s">
        <v>2</v>
      </c>
      <c r="C2" s="11" t="s">
        <v>3</v>
      </c>
      <c r="D2" s="12" t="s">
        <v>4</v>
      </c>
      <c r="E2" s="12" t="s">
        <v>5</v>
      </c>
      <c r="F2" s="12" t="s">
        <v>6</v>
      </c>
      <c r="G2" s="11" t="s">
        <v>7</v>
      </c>
      <c r="H2" s="11" t="s">
        <v>8</v>
      </c>
      <c r="I2" s="11"/>
      <c r="J2" s="11"/>
      <c r="K2" s="11"/>
      <c r="L2" s="11"/>
      <c r="M2" s="11"/>
      <c r="N2" s="11"/>
      <c r="O2" s="11"/>
      <c r="P2" s="12" t="s">
        <v>9</v>
      </c>
      <c r="Q2" s="12" t="s">
        <v>10</v>
      </c>
      <c r="R2" s="11" t="s">
        <v>11</v>
      </c>
      <c r="S2" s="11" t="s">
        <v>12</v>
      </c>
      <c r="T2" s="11"/>
      <c r="U2" s="11"/>
      <c r="V2" s="11"/>
      <c r="W2" s="11"/>
      <c r="X2" s="11"/>
      <c r="Y2" s="11"/>
      <c r="Z2" s="11"/>
      <c r="AA2" s="11"/>
      <c r="AB2" s="11"/>
      <c r="AC2" s="11"/>
      <c r="AD2" s="11"/>
      <c r="AE2" s="11"/>
      <c r="AF2" s="12" t="s">
        <v>13</v>
      </c>
      <c r="AG2" s="12" t="s">
        <v>14</v>
      </c>
      <c r="AH2" s="11" t="s">
        <v>15</v>
      </c>
      <c r="AI2" s="11" t="s">
        <v>16</v>
      </c>
    </row>
    <row r="3" ht="51" customHeight="1" spans="1:35">
      <c r="A3" s="11"/>
      <c r="B3" s="13"/>
      <c r="C3" s="11"/>
      <c r="D3" s="13"/>
      <c r="E3" s="13"/>
      <c r="F3" s="13"/>
      <c r="G3" s="11"/>
      <c r="H3" s="11" t="s">
        <v>17</v>
      </c>
      <c r="I3" s="11" t="s">
        <v>18</v>
      </c>
      <c r="J3" s="11" t="s">
        <v>19</v>
      </c>
      <c r="K3" s="11" t="s">
        <v>20</v>
      </c>
      <c r="L3" s="11" t="s">
        <v>21</v>
      </c>
      <c r="M3" s="11" t="s">
        <v>22</v>
      </c>
      <c r="N3" s="11" t="s">
        <v>23</v>
      </c>
      <c r="O3" s="11" t="s">
        <v>24</v>
      </c>
      <c r="P3" s="13"/>
      <c r="Q3" s="13"/>
      <c r="R3" s="11"/>
      <c r="S3" s="11" t="s">
        <v>25</v>
      </c>
      <c r="T3" s="11" t="s">
        <v>26</v>
      </c>
      <c r="U3" s="11" t="s">
        <v>27</v>
      </c>
      <c r="V3" s="11" t="s">
        <v>28</v>
      </c>
      <c r="W3" s="11" t="s">
        <v>29</v>
      </c>
      <c r="X3" s="11" t="s">
        <v>30</v>
      </c>
      <c r="Y3" s="11" t="s">
        <v>31</v>
      </c>
      <c r="Z3" s="11" t="s">
        <v>32</v>
      </c>
      <c r="AA3" s="11" t="s">
        <v>33</v>
      </c>
      <c r="AB3" s="11" t="s">
        <v>34</v>
      </c>
      <c r="AC3" s="11" t="s">
        <v>35</v>
      </c>
      <c r="AD3" s="11" t="s">
        <v>36</v>
      </c>
      <c r="AE3" s="11" t="s">
        <v>37</v>
      </c>
      <c r="AF3" s="13"/>
      <c r="AG3" s="13"/>
      <c r="AH3" s="11"/>
      <c r="AI3" s="11"/>
    </row>
    <row r="4" ht="48" customHeight="1" spans="1:35">
      <c r="A4" s="14" t="s">
        <v>38</v>
      </c>
      <c r="B4" s="14"/>
      <c r="C4" s="14"/>
      <c r="D4" s="14"/>
      <c r="E4" s="14"/>
      <c r="F4" s="14"/>
      <c r="G4" s="14"/>
      <c r="H4" s="15">
        <f t="shared" ref="H4:S4" si="0">H5+H14+H21+H43+H52+H68+H75</f>
        <v>24</v>
      </c>
      <c r="I4" s="15">
        <f t="shared" si="0"/>
        <v>1</v>
      </c>
      <c r="J4" s="15">
        <f t="shared" si="0"/>
        <v>35</v>
      </c>
      <c r="K4" s="15">
        <f t="shared" si="0"/>
        <v>0</v>
      </c>
      <c r="L4" s="15">
        <f t="shared" si="0"/>
        <v>3</v>
      </c>
      <c r="M4" s="15">
        <f t="shared" si="0"/>
        <v>3</v>
      </c>
      <c r="N4" s="15">
        <f t="shared" si="0"/>
        <v>1</v>
      </c>
      <c r="O4" s="15">
        <f t="shared" si="0"/>
        <v>0</v>
      </c>
      <c r="P4" s="15">
        <f t="shared" si="0"/>
        <v>48429</v>
      </c>
      <c r="Q4" s="15">
        <f t="shared" si="0"/>
        <v>0</v>
      </c>
      <c r="R4" s="15">
        <f t="shared" si="0"/>
        <v>0</v>
      </c>
      <c r="S4" s="15">
        <f t="shared" si="0"/>
        <v>19937</v>
      </c>
      <c r="T4" s="15">
        <f t="shared" ref="T4:AE4" si="1">T5+T14+T21+T43+T52+T68+T75</f>
        <v>0</v>
      </c>
      <c r="U4" s="15">
        <f t="shared" si="1"/>
        <v>19405</v>
      </c>
      <c r="V4" s="15">
        <f t="shared" si="1"/>
        <v>0</v>
      </c>
      <c r="W4" s="15">
        <f t="shared" si="1"/>
        <v>0</v>
      </c>
      <c r="X4" s="15">
        <f t="shared" si="1"/>
        <v>0</v>
      </c>
      <c r="Y4" s="15">
        <f t="shared" si="1"/>
        <v>0</v>
      </c>
      <c r="Z4" s="15">
        <f t="shared" si="1"/>
        <v>0</v>
      </c>
      <c r="AA4" s="15">
        <f t="shared" si="1"/>
        <v>0</v>
      </c>
      <c r="AB4" s="15">
        <f t="shared" si="1"/>
        <v>0</v>
      </c>
      <c r="AC4" s="15">
        <f t="shared" si="1"/>
        <v>532</v>
      </c>
      <c r="AD4" s="15">
        <f t="shared" si="1"/>
        <v>0</v>
      </c>
      <c r="AE4" s="15">
        <f t="shared" si="1"/>
        <v>0</v>
      </c>
      <c r="AF4" s="42"/>
      <c r="AG4" s="42"/>
      <c r="AH4" s="14"/>
      <c r="AI4" s="14"/>
    </row>
    <row r="5" ht="35" customHeight="1" spans="1:35">
      <c r="A5" s="16" t="s">
        <v>39</v>
      </c>
      <c r="B5" s="17"/>
      <c r="C5" s="17"/>
      <c r="D5" s="17"/>
      <c r="E5" s="17"/>
      <c r="F5" s="17"/>
      <c r="G5" s="18"/>
      <c r="H5" s="19">
        <f>SUM(H6:H13)</f>
        <v>5</v>
      </c>
      <c r="I5" s="19">
        <f t="shared" ref="I5:P5" si="2">SUM(I6:I13)</f>
        <v>0</v>
      </c>
      <c r="J5" s="19">
        <f t="shared" si="2"/>
        <v>1</v>
      </c>
      <c r="K5" s="19">
        <f t="shared" si="2"/>
        <v>0</v>
      </c>
      <c r="L5" s="19">
        <f t="shared" si="2"/>
        <v>2</v>
      </c>
      <c r="M5" s="19">
        <f t="shared" si="2"/>
        <v>0</v>
      </c>
      <c r="N5" s="19">
        <f t="shared" si="2"/>
        <v>0</v>
      </c>
      <c r="O5" s="19">
        <f t="shared" si="2"/>
        <v>0</v>
      </c>
      <c r="P5" s="19">
        <f t="shared" si="2"/>
        <v>3676</v>
      </c>
      <c r="Q5" s="19"/>
      <c r="R5" s="19"/>
      <c r="S5" s="19">
        <f>SUM(S6:S13)</f>
        <v>1546</v>
      </c>
      <c r="T5" s="19">
        <f t="shared" ref="Q5:AD5" si="3">SUM(T6:T13)</f>
        <v>0</v>
      </c>
      <c r="U5" s="19">
        <f t="shared" si="3"/>
        <v>1546</v>
      </c>
      <c r="V5" s="19">
        <f t="shared" si="3"/>
        <v>0</v>
      </c>
      <c r="W5" s="19">
        <f t="shared" si="3"/>
        <v>0</v>
      </c>
      <c r="X5" s="19">
        <f t="shared" si="3"/>
        <v>0</v>
      </c>
      <c r="Y5" s="19">
        <f t="shared" si="3"/>
        <v>0</v>
      </c>
      <c r="Z5" s="19">
        <f t="shared" si="3"/>
        <v>0</v>
      </c>
      <c r="AA5" s="19">
        <f t="shared" si="3"/>
        <v>0</v>
      </c>
      <c r="AB5" s="19">
        <f t="shared" si="3"/>
        <v>0</v>
      </c>
      <c r="AC5" s="19">
        <f t="shared" si="3"/>
        <v>0</v>
      </c>
      <c r="AD5" s="19">
        <f t="shared" si="3"/>
        <v>0</v>
      </c>
      <c r="AE5" s="19"/>
      <c r="AF5" s="43"/>
      <c r="AG5" s="43"/>
      <c r="AH5" s="19"/>
      <c r="AI5" s="19"/>
    </row>
    <row r="6" s="1" customFormat="1" ht="48" customHeight="1" spans="1:35">
      <c r="A6" s="20">
        <v>1</v>
      </c>
      <c r="B6" s="21" t="s">
        <v>40</v>
      </c>
      <c r="C6" s="22" t="s">
        <v>41</v>
      </c>
      <c r="D6" s="22" t="s">
        <v>42</v>
      </c>
      <c r="E6" s="22" t="s">
        <v>43</v>
      </c>
      <c r="F6" s="22" t="s">
        <v>44</v>
      </c>
      <c r="G6" s="22" t="s">
        <v>45</v>
      </c>
      <c r="H6" s="22"/>
      <c r="I6" s="22"/>
      <c r="J6" s="22"/>
      <c r="K6" s="22"/>
      <c r="L6" s="22">
        <v>1</v>
      </c>
      <c r="M6" s="22"/>
      <c r="N6" s="22"/>
      <c r="O6" s="22"/>
      <c r="P6" s="22">
        <v>610</v>
      </c>
      <c r="Q6" s="22" t="s">
        <v>46</v>
      </c>
      <c r="R6" s="22" t="s">
        <v>47</v>
      </c>
      <c r="S6" s="34">
        <v>308</v>
      </c>
      <c r="T6" s="34"/>
      <c r="U6" s="34">
        <v>308</v>
      </c>
      <c r="V6" s="34"/>
      <c r="W6" s="35"/>
      <c r="X6" s="36"/>
      <c r="Y6" s="36"/>
      <c r="Z6" s="36"/>
      <c r="AA6" s="22"/>
      <c r="AB6" s="22"/>
      <c r="AC6" s="22"/>
      <c r="AD6" s="22"/>
      <c r="AE6" s="22"/>
      <c r="AF6" s="44" t="s">
        <v>48</v>
      </c>
      <c r="AG6" s="44"/>
      <c r="AH6" s="47">
        <v>45200</v>
      </c>
      <c r="AI6" s="22"/>
    </row>
    <row r="7" s="2" customFormat="1" ht="48" customHeight="1" spans="1:35">
      <c r="A7" s="20">
        <v>2</v>
      </c>
      <c r="B7" s="21" t="s">
        <v>49</v>
      </c>
      <c r="C7" s="22" t="s">
        <v>50</v>
      </c>
      <c r="D7" s="22" t="s">
        <v>42</v>
      </c>
      <c r="E7" s="22" t="s">
        <v>43</v>
      </c>
      <c r="F7" s="22" t="s">
        <v>44</v>
      </c>
      <c r="G7" s="22" t="s">
        <v>51</v>
      </c>
      <c r="H7" s="22">
        <v>1</v>
      </c>
      <c r="I7" s="22"/>
      <c r="J7" s="22"/>
      <c r="K7" s="22"/>
      <c r="L7" s="22"/>
      <c r="M7" s="22"/>
      <c r="N7" s="22"/>
      <c r="O7" s="22"/>
      <c r="P7" s="22">
        <v>610</v>
      </c>
      <c r="Q7" s="22" t="s">
        <v>46</v>
      </c>
      <c r="R7" s="22" t="s">
        <v>47</v>
      </c>
      <c r="S7" s="34">
        <v>150</v>
      </c>
      <c r="T7" s="34"/>
      <c r="U7" s="36">
        <v>150</v>
      </c>
      <c r="V7" s="34"/>
      <c r="W7" s="35"/>
      <c r="X7" s="36"/>
      <c r="Y7" s="36"/>
      <c r="Z7" s="36"/>
      <c r="AA7" s="22"/>
      <c r="AB7" s="22"/>
      <c r="AC7" s="22"/>
      <c r="AD7" s="22"/>
      <c r="AE7" s="22"/>
      <c r="AF7" s="44" t="s">
        <v>52</v>
      </c>
      <c r="AG7" s="44" t="s">
        <v>53</v>
      </c>
      <c r="AH7" s="47">
        <v>45200</v>
      </c>
      <c r="AI7" s="22"/>
    </row>
    <row r="8" s="3" customFormat="1" ht="61" customHeight="1" spans="1:35">
      <c r="A8" s="20">
        <v>3</v>
      </c>
      <c r="B8" s="21" t="s">
        <v>54</v>
      </c>
      <c r="C8" s="23" t="s">
        <v>55</v>
      </c>
      <c r="D8" s="23" t="s">
        <v>42</v>
      </c>
      <c r="E8" s="22" t="s">
        <v>43</v>
      </c>
      <c r="F8" s="23" t="s">
        <v>44</v>
      </c>
      <c r="G8" s="23" t="s">
        <v>56</v>
      </c>
      <c r="H8" s="23">
        <v>1</v>
      </c>
      <c r="I8" s="23"/>
      <c r="J8" s="23"/>
      <c r="K8" s="23"/>
      <c r="L8" s="23"/>
      <c r="M8" s="23"/>
      <c r="N8" s="23"/>
      <c r="O8" s="23"/>
      <c r="P8" s="23">
        <v>610</v>
      </c>
      <c r="Q8" s="23" t="s">
        <v>46</v>
      </c>
      <c r="R8" s="23" t="s">
        <v>47</v>
      </c>
      <c r="S8" s="36">
        <v>180</v>
      </c>
      <c r="T8" s="36"/>
      <c r="U8" s="36">
        <v>180</v>
      </c>
      <c r="V8" s="36"/>
      <c r="W8" s="35"/>
      <c r="X8" s="36"/>
      <c r="Y8" s="36"/>
      <c r="Z8" s="36"/>
      <c r="AA8" s="23"/>
      <c r="AB8" s="23"/>
      <c r="AC8" s="23"/>
      <c r="AD8" s="23"/>
      <c r="AE8" s="23"/>
      <c r="AF8" s="23" t="s">
        <v>57</v>
      </c>
      <c r="AG8" s="21" t="s">
        <v>53</v>
      </c>
      <c r="AH8" s="47">
        <v>45200</v>
      </c>
      <c r="AI8" s="23"/>
    </row>
    <row r="9" s="3" customFormat="1" ht="48" customHeight="1" spans="1:35">
      <c r="A9" s="20">
        <v>4</v>
      </c>
      <c r="B9" s="21" t="s">
        <v>58</v>
      </c>
      <c r="C9" s="22" t="s">
        <v>59</v>
      </c>
      <c r="D9" s="22" t="s">
        <v>42</v>
      </c>
      <c r="E9" s="22" t="s">
        <v>60</v>
      </c>
      <c r="F9" s="22" t="s">
        <v>61</v>
      </c>
      <c r="G9" s="22" t="s">
        <v>62</v>
      </c>
      <c r="H9" s="22">
        <v>1</v>
      </c>
      <c r="I9" s="22"/>
      <c r="J9" s="22"/>
      <c r="K9" s="22"/>
      <c r="L9" s="22"/>
      <c r="M9" s="22"/>
      <c r="N9" s="22"/>
      <c r="O9" s="22"/>
      <c r="P9" s="22">
        <v>296</v>
      </c>
      <c r="Q9" s="22" t="s">
        <v>63</v>
      </c>
      <c r="R9" s="22" t="s">
        <v>64</v>
      </c>
      <c r="S9" s="34">
        <v>358</v>
      </c>
      <c r="T9" s="34"/>
      <c r="U9" s="34">
        <v>358</v>
      </c>
      <c r="V9" s="34"/>
      <c r="W9" s="35"/>
      <c r="X9" s="36"/>
      <c r="Y9" s="36"/>
      <c r="Z9" s="36"/>
      <c r="AA9" s="23"/>
      <c r="AB9" s="23"/>
      <c r="AC9" s="23"/>
      <c r="AD9" s="23"/>
      <c r="AE9" s="23"/>
      <c r="AF9" s="22" t="s">
        <v>65</v>
      </c>
      <c r="AG9" s="22" t="s">
        <v>66</v>
      </c>
      <c r="AH9" s="47">
        <v>45200</v>
      </c>
      <c r="AI9" s="23"/>
    </row>
    <row r="10" s="3" customFormat="1" ht="48" customHeight="1" spans="1:35">
      <c r="A10" s="20">
        <v>5</v>
      </c>
      <c r="B10" s="21" t="s">
        <v>67</v>
      </c>
      <c r="C10" s="20" t="s">
        <v>68</v>
      </c>
      <c r="D10" s="20" t="s">
        <v>42</v>
      </c>
      <c r="E10" s="22" t="s">
        <v>60</v>
      </c>
      <c r="F10" s="20" t="s">
        <v>61</v>
      </c>
      <c r="G10" s="20" t="s">
        <v>69</v>
      </c>
      <c r="H10" s="20">
        <v>1</v>
      </c>
      <c r="I10" s="20"/>
      <c r="J10" s="20"/>
      <c r="K10" s="20"/>
      <c r="L10" s="20"/>
      <c r="M10" s="20"/>
      <c r="N10" s="20"/>
      <c r="O10" s="20"/>
      <c r="P10" s="20">
        <v>296</v>
      </c>
      <c r="Q10" s="20" t="s">
        <v>63</v>
      </c>
      <c r="R10" s="20" t="s">
        <v>64</v>
      </c>
      <c r="S10" s="37">
        <v>120</v>
      </c>
      <c r="T10" s="37"/>
      <c r="U10" s="37">
        <v>120</v>
      </c>
      <c r="V10" s="36"/>
      <c r="W10" s="35"/>
      <c r="X10" s="36"/>
      <c r="Y10" s="36"/>
      <c r="Z10" s="36"/>
      <c r="AA10" s="23"/>
      <c r="AB10" s="23"/>
      <c r="AC10" s="23"/>
      <c r="AD10" s="23"/>
      <c r="AE10" s="23"/>
      <c r="AF10" s="20" t="s">
        <v>70</v>
      </c>
      <c r="AG10" s="20"/>
      <c r="AH10" s="48">
        <v>45200</v>
      </c>
      <c r="AI10" s="23"/>
    </row>
    <row r="11" s="3" customFormat="1" ht="48" customHeight="1" spans="1:35">
      <c r="A11" s="20">
        <v>6</v>
      </c>
      <c r="B11" s="21" t="s">
        <v>71</v>
      </c>
      <c r="C11" s="24" t="s">
        <v>72</v>
      </c>
      <c r="D11" s="21" t="s">
        <v>42</v>
      </c>
      <c r="E11" s="22" t="s">
        <v>60</v>
      </c>
      <c r="F11" s="21" t="s">
        <v>61</v>
      </c>
      <c r="G11" s="21" t="s">
        <v>73</v>
      </c>
      <c r="H11" s="23"/>
      <c r="I11" s="23"/>
      <c r="J11" s="23">
        <v>1</v>
      </c>
      <c r="K11" s="23"/>
      <c r="L11" s="23"/>
      <c r="M11" s="23"/>
      <c r="N11" s="23"/>
      <c r="O11" s="23"/>
      <c r="P11" s="23">
        <v>296</v>
      </c>
      <c r="Q11" s="21" t="s">
        <v>63</v>
      </c>
      <c r="R11" s="21" t="s">
        <v>64</v>
      </c>
      <c r="S11" s="35">
        <v>160</v>
      </c>
      <c r="T11" s="23"/>
      <c r="U11" s="36">
        <v>160</v>
      </c>
      <c r="V11" s="35"/>
      <c r="W11" s="35"/>
      <c r="X11" s="36"/>
      <c r="Y11" s="36"/>
      <c r="Z11" s="36"/>
      <c r="AA11" s="23"/>
      <c r="AB11" s="23"/>
      <c r="AC11" s="23"/>
      <c r="AD11" s="23"/>
      <c r="AE11" s="23"/>
      <c r="AF11" s="36" t="s">
        <v>74</v>
      </c>
      <c r="AG11" s="23"/>
      <c r="AH11" s="47">
        <v>45200</v>
      </c>
      <c r="AI11" s="23"/>
    </row>
    <row r="12" s="3" customFormat="1" ht="94" customHeight="1" spans="1:35">
      <c r="A12" s="20">
        <v>7</v>
      </c>
      <c r="B12" s="21" t="s">
        <v>75</v>
      </c>
      <c r="C12" s="24" t="s">
        <v>76</v>
      </c>
      <c r="D12" s="24" t="s">
        <v>42</v>
      </c>
      <c r="E12" s="22" t="s">
        <v>77</v>
      </c>
      <c r="F12" s="24" t="s">
        <v>78</v>
      </c>
      <c r="G12" s="24" t="s">
        <v>79</v>
      </c>
      <c r="H12" s="23">
        <v>1</v>
      </c>
      <c r="I12" s="23"/>
      <c r="J12" s="23"/>
      <c r="K12" s="23"/>
      <c r="L12" s="23"/>
      <c r="M12" s="23"/>
      <c r="N12" s="23"/>
      <c r="O12" s="23"/>
      <c r="P12" s="23">
        <v>493</v>
      </c>
      <c r="Q12" s="23" t="s">
        <v>80</v>
      </c>
      <c r="R12" s="23" t="s">
        <v>81</v>
      </c>
      <c r="S12" s="37">
        <v>160</v>
      </c>
      <c r="T12" s="23"/>
      <c r="U12" s="37">
        <v>160</v>
      </c>
      <c r="V12" s="37"/>
      <c r="W12" s="23"/>
      <c r="X12" s="36"/>
      <c r="Y12" s="36"/>
      <c r="Z12" s="36"/>
      <c r="AA12" s="23"/>
      <c r="AB12" s="23"/>
      <c r="AC12" s="23"/>
      <c r="AD12" s="23"/>
      <c r="AE12" s="23"/>
      <c r="AF12" s="21" t="s">
        <v>82</v>
      </c>
      <c r="AG12" s="21" t="s">
        <v>83</v>
      </c>
      <c r="AH12" s="47">
        <v>45200</v>
      </c>
      <c r="AI12" s="23"/>
    </row>
    <row r="13" s="2" customFormat="1" ht="70" customHeight="1" spans="1:35">
      <c r="A13" s="20">
        <v>8</v>
      </c>
      <c r="B13" s="21" t="s">
        <v>84</v>
      </c>
      <c r="C13" s="24" t="s">
        <v>85</v>
      </c>
      <c r="D13" s="24" t="s">
        <v>86</v>
      </c>
      <c r="E13" s="22" t="s">
        <v>77</v>
      </c>
      <c r="F13" s="24" t="s">
        <v>87</v>
      </c>
      <c r="G13" s="24" t="s">
        <v>88</v>
      </c>
      <c r="H13" s="24"/>
      <c r="I13" s="24"/>
      <c r="J13" s="22"/>
      <c r="K13" s="24"/>
      <c r="L13" s="24">
        <v>1</v>
      </c>
      <c r="M13" s="24"/>
      <c r="N13" s="24"/>
      <c r="O13" s="24"/>
      <c r="P13" s="24">
        <v>465</v>
      </c>
      <c r="Q13" s="24" t="s">
        <v>89</v>
      </c>
      <c r="R13" s="24" t="s">
        <v>90</v>
      </c>
      <c r="S13" s="37">
        <v>110</v>
      </c>
      <c r="T13" s="22"/>
      <c r="U13" s="37">
        <v>110</v>
      </c>
      <c r="V13" s="37"/>
      <c r="W13" s="22"/>
      <c r="X13" s="36"/>
      <c r="Y13" s="36"/>
      <c r="Z13" s="36"/>
      <c r="AA13" s="22"/>
      <c r="AB13" s="22"/>
      <c r="AC13" s="22"/>
      <c r="AD13" s="22"/>
      <c r="AE13" s="22"/>
      <c r="AF13" s="24" t="s">
        <v>91</v>
      </c>
      <c r="AG13" s="24"/>
      <c r="AH13" s="47">
        <v>45200</v>
      </c>
      <c r="AI13" s="22"/>
    </row>
    <row r="14" ht="37" customHeight="1" spans="1:35">
      <c r="A14" s="25" t="s">
        <v>92</v>
      </c>
      <c r="B14" s="25"/>
      <c r="C14" s="25"/>
      <c r="D14" s="25"/>
      <c r="E14" s="25"/>
      <c r="F14" s="25"/>
      <c r="G14" s="25"/>
      <c r="H14" s="25">
        <f>SUM(H15:H20)</f>
        <v>4</v>
      </c>
      <c r="I14" s="25">
        <f t="shared" ref="I14:Y14" si="4">SUM(I15:I20)</f>
        <v>0</v>
      </c>
      <c r="J14" s="25">
        <f t="shared" si="4"/>
        <v>2</v>
      </c>
      <c r="K14" s="25">
        <f t="shared" si="4"/>
        <v>0</v>
      </c>
      <c r="L14" s="25">
        <f t="shared" si="4"/>
        <v>0</v>
      </c>
      <c r="M14" s="25">
        <f t="shared" si="4"/>
        <v>0</v>
      </c>
      <c r="N14" s="25">
        <f t="shared" si="4"/>
        <v>0</v>
      </c>
      <c r="O14" s="25">
        <f t="shared" si="4"/>
        <v>0</v>
      </c>
      <c r="P14" s="25">
        <f t="shared" si="4"/>
        <v>3861</v>
      </c>
      <c r="Q14" s="25">
        <f t="shared" si="4"/>
        <v>0</v>
      </c>
      <c r="R14" s="25">
        <f t="shared" si="4"/>
        <v>0</v>
      </c>
      <c r="S14" s="25">
        <f t="shared" si="4"/>
        <v>2039</v>
      </c>
      <c r="T14" s="25">
        <f t="shared" si="4"/>
        <v>0</v>
      </c>
      <c r="U14" s="25">
        <f t="shared" si="4"/>
        <v>2039</v>
      </c>
      <c r="V14" s="25">
        <f t="shared" si="4"/>
        <v>0</v>
      </c>
      <c r="W14" s="25">
        <f t="shared" si="4"/>
        <v>0</v>
      </c>
      <c r="X14" s="25">
        <f t="shared" si="4"/>
        <v>0</v>
      </c>
      <c r="Y14" s="25">
        <f t="shared" si="4"/>
        <v>0</v>
      </c>
      <c r="Z14" s="25">
        <v>0</v>
      </c>
      <c r="AA14" s="25">
        <v>0</v>
      </c>
      <c r="AB14" s="25">
        <v>0</v>
      </c>
      <c r="AC14" s="25">
        <v>0</v>
      </c>
      <c r="AD14" s="25">
        <v>0</v>
      </c>
      <c r="AE14" s="25">
        <v>0</v>
      </c>
      <c r="AF14" s="25"/>
      <c r="AG14" s="25"/>
      <c r="AH14" s="25"/>
      <c r="AI14" s="25"/>
    </row>
    <row r="15" s="4" customFormat="1" ht="48" customHeight="1" spans="1:35">
      <c r="A15" s="23">
        <v>1</v>
      </c>
      <c r="B15" s="23" t="s">
        <v>93</v>
      </c>
      <c r="C15" s="23" t="s">
        <v>94</v>
      </c>
      <c r="D15" s="23" t="s">
        <v>42</v>
      </c>
      <c r="E15" s="23" t="s">
        <v>95</v>
      </c>
      <c r="F15" s="23" t="s">
        <v>96</v>
      </c>
      <c r="G15" s="23" t="s">
        <v>97</v>
      </c>
      <c r="H15" s="23">
        <v>1</v>
      </c>
      <c r="I15" s="23"/>
      <c r="J15" s="23"/>
      <c r="K15" s="23"/>
      <c r="L15" s="23"/>
      <c r="M15" s="23"/>
      <c r="N15" s="23"/>
      <c r="O15" s="23"/>
      <c r="P15" s="23">
        <v>875</v>
      </c>
      <c r="Q15" s="23" t="s">
        <v>98</v>
      </c>
      <c r="R15" s="23" t="s">
        <v>99</v>
      </c>
      <c r="S15" s="23">
        <v>170</v>
      </c>
      <c r="T15" s="23"/>
      <c r="U15" s="23">
        <v>170</v>
      </c>
      <c r="V15" s="23"/>
      <c r="W15" s="23"/>
      <c r="X15" s="23"/>
      <c r="Y15" s="23"/>
      <c r="Z15" s="23"/>
      <c r="AA15" s="23"/>
      <c r="AB15" s="23"/>
      <c r="AC15" s="23"/>
      <c r="AD15" s="23"/>
      <c r="AE15" s="23"/>
      <c r="AF15" s="23" t="s">
        <v>100</v>
      </c>
      <c r="AG15" s="23" t="s">
        <v>101</v>
      </c>
      <c r="AH15" s="23">
        <v>45261</v>
      </c>
      <c r="AI15" s="23">
        <v>170</v>
      </c>
    </row>
    <row r="16" s="4" customFormat="1" ht="48" customHeight="1" spans="1:35">
      <c r="A16" s="23">
        <v>2</v>
      </c>
      <c r="B16" s="23" t="s">
        <v>102</v>
      </c>
      <c r="C16" s="23" t="s">
        <v>103</v>
      </c>
      <c r="D16" s="23" t="s">
        <v>42</v>
      </c>
      <c r="E16" s="23" t="s">
        <v>95</v>
      </c>
      <c r="F16" s="23" t="s">
        <v>96</v>
      </c>
      <c r="G16" s="23" t="s">
        <v>104</v>
      </c>
      <c r="H16" s="23">
        <v>1</v>
      </c>
      <c r="I16" s="23"/>
      <c r="J16" s="23"/>
      <c r="K16" s="23"/>
      <c r="L16" s="23"/>
      <c r="M16" s="23"/>
      <c r="N16" s="23"/>
      <c r="O16" s="23"/>
      <c r="P16" s="23">
        <v>875</v>
      </c>
      <c r="Q16" s="23" t="s">
        <v>98</v>
      </c>
      <c r="R16" s="23" t="s">
        <v>99</v>
      </c>
      <c r="S16" s="23">
        <v>200</v>
      </c>
      <c r="T16" s="23"/>
      <c r="U16" s="23">
        <v>200</v>
      </c>
      <c r="V16" s="23"/>
      <c r="W16" s="23"/>
      <c r="X16" s="23"/>
      <c r="Y16" s="23"/>
      <c r="Z16" s="23"/>
      <c r="AA16" s="23"/>
      <c r="AB16" s="23"/>
      <c r="AC16" s="23"/>
      <c r="AD16" s="23"/>
      <c r="AE16" s="23"/>
      <c r="AF16" s="23" t="s">
        <v>105</v>
      </c>
      <c r="AG16" s="23" t="s">
        <v>106</v>
      </c>
      <c r="AH16" s="23">
        <v>45262</v>
      </c>
      <c r="AI16" s="23">
        <v>200</v>
      </c>
    </row>
    <row r="17" s="4" customFormat="1" ht="48" customHeight="1" spans="1:35">
      <c r="A17" s="23">
        <v>3</v>
      </c>
      <c r="B17" s="23" t="s">
        <v>107</v>
      </c>
      <c r="C17" s="23" t="s">
        <v>108</v>
      </c>
      <c r="D17" s="23" t="s">
        <v>42</v>
      </c>
      <c r="E17" s="23" t="s">
        <v>95</v>
      </c>
      <c r="F17" s="23" t="s">
        <v>96</v>
      </c>
      <c r="G17" s="23" t="s">
        <v>109</v>
      </c>
      <c r="H17" s="23"/>
      <c r="I17" s="23"/>
      <c r="J17" s="23">
        <v>1</v>
      </c>
      <c r="K17" s="23"/>
      <c r="L17" s="23"/>
      <c r="M17" s="23"/>
      <c r="N17" s="23"/>
      <c r="O17" s="23"/>
      <c r="P17" s="23">
        <v>875</v>
      </c>
      <c r="Q17" s="23" t="s">
        <v>98</v>
      </c>
      <c r="R17" s="23" t="s">
        <v>99</v>
      </c>
      <c r="S17" s="23">
        <v>639</v>
      </c>
      <c r="T17" s="23"/>
      <c r="U17" s="23">
        <v>639</v>
      </c>
      <c r="V17" s="23"/>
      <c r="W17" s="23"/>
      <c r="X17" s="23"/>
      <c r="Y17" s="23"/>
      <c r="Z17" s="23"/>
      <c r="AA17" s="23"/>
      <c r="AB17" s="23"/>
      <c r="AC17" s="23"/>
      <c r="AD17" s="23"/>
      <c r="AE17" s="23"/>
      <c r="AF17" s="23" t="s">
        <v>110</v>
      </c>
      <c r="AG17" s="23" t="s">
        <v>111</v>
      </c>
      <c r="AH17" s="23">
        <v>45263</v>
      </c>
      <c r="AI17" s="23">
        <v>639</v>
      </c>
    </row>
    <row r="18" s="4" customFormat="1" ht="48" customHeight="1" spans="1:35">
      <c r="A18" s="23">
        <v>4</v>
      </c>
      <c r="B18" s="23" t="s">
        <v>112</v>
      </c>
      <c r="C18" s="23" t="s">
        <v>113</v>
      </c>
      <c r="D18" s="23" t="s">
        <v>42</v>
      </c>
      <c r="E18" s="23" t="s">
        <v>95</v>
      </c>
      <c r="F18" s="23" t="s">
        <v>114</v>
      </c>
      <c r="G18" s="23" t="s">
        <v>115</v>
      </c>
      <c r="H18" s="23">
        <v>1</v>
      </c>
      <c r="I18" s="23"/>
      <c r="J18" s="23"/>
      <c r="K18" s="23"/>
      <c r="L18" s="23"/>
      <c r="M18" s="23"/>
      <c r="N18" s="23"/>
      <c r="O18" s="23"/>
      <c r="P18" s="23">
        <v>760</v>
      </c>
      <c r="Q18" s="23" t="s">
        <v>98</v>
      </c>
      <c r="R18" s="23" t="s">
        <v>99</v>
      </c>
      <c r="S18" s="23">
        <v>20</v>
      </c>
      <c r="T18" s="23"/>
      <c r="U18" s="23">
        <v>20</v>
      </c>
      <c r="V18" s="23"/>
      <c r="W18" s="23"/>
      <c r="X18" s="23"/>
      <c r="Y18" s="23"/>
      <c r="Z18" s="23"/>
      <c r="AA18" s="23"/>
      <c r="AB18" s="23"/>
      <c r="AC18" s="23"/>
      <c r="AD18" s="23"/>
      <c r="AE18" s="23"/>
      <c r="AF18" s="23" t="s">
        <v>116</v>
      </c>
      <c r="AG18" s="23" t="s">
        <v>117</v>
      </c>
      <c r="AH18" s="23">
        <v>45264</v>
      </c>
      <c r="AI18" s="23">
        <v>20</v>
      </c>
    </row>
    <row r="19" s="4" customFormat="1" ht="48" customHeight="1" spans="1:35">
      <c r="A19" s="23">
        <v>5</v>
      </c>
      <c r="B19" s="23" t="s">
        <v>118</v>
      </c>
      <c r="C19" s="23" t="s">
        <v>119</v>
      </c>
      <c r="D19" s="23" t="s">
        <v>42</v>
      </c>
      <c r="E19" s="23" t="s">
        <v>95</v>
      </c>
      <c r="F19" s="23" t="s">
        <v>120</v>
      </c>
      <c r="G19" s="23" t="s">
        <v>121</v>
      </c>
      <c r="H19" s="23"/>
      <c r="I19" s="23"/>
      <c r="J19" s="23">
        <v>1</v>
      </c>
      <c r="K19" s="23"/>
      <c r="L19" s="23"/>
      <c r="M19" s="23"/>
      <c r="N19" s="23"/>
      <c r="O19" s="23"/>
      <c r="P19" s="23">
        <v>238</v>
      </c>
      <c r="Q19" s="23" t="s">
        <v>122</v>
      </c>
      <c r="R19" s="23" t="s">
        <v>123</v>
      </c>
      <c r="S19" s="23">
        <v>435</v>
      </c>
      <c r="T19" s="23"/>
      <c r="U19" s="23">
        <v>435</v>
      </c>
      <c r="V19" s="23"/>
      <c r="W19" s="23"/>
      <c r="X19" s="23"/>
      <c r="Y19" s="23"/>
      <c r="Z19" s="23"/>
      <c r="AA19" s="23"/>
      <c r="AB19" s="23"/>
      <c r="AC19" s="23"/>
      <c r="AD19" s="23"/>
      <c r="AE19" s="23"/>
      <c r="AF19" s="23" t="s">
        <v>124</v>
      </c>
      <c r="AG19" s="23" t="s">
        <v>125</v>
      </c>
      <c r="AH19" s="23">
        <v>45265</v>
      </c>
      <c r="AI19" s="23">
        <v>435</v>
      </c>
    </row>
    <row r="20" s="4" customFormat="1" ht="48" customHeight="1" spans="1:35">
      <c r="A20" s="23">
        <v>6</v>
      </c>
      <c r="B20" s="23" t="s">
        <v>126</v>
      </c>
      <c r="C20" s="23" t="s">
        <v>127</v>
      </c>
      <c r="D20" s="23" t="s">
        <v>42</v>
      </c>
      <c r="E20" s="23" t="s">
        <v>95</v>
      </c>
      <c r="F20" s="23" t="s">
        <v>120</v>
      </c>
      <c r="G20" s="23" t="s">
        <v>128</v>
      </c>
      <c r="H20" s="23">
        <v>1</v>
      </c>
      <c r="I20" s="23"/>
      <c r="J20" s="23"/>
      <c r="K20" s="23"/>
      <c r="L20" s="23"/>
      <c r="M20" s="23"/>
      <c r="N20" s="23"/>
      <c r="O20" s="23"/>
      <c r="P20" s="23">
        <v>238</v>
      </c>
      <c r="Q20" s="23" t="s">
        <v>122</v>
      </c>
      <c r="R20" s="23" t="s">
        <v>123</v>
      </c>
      <c r="S20" s="23">
        <v>575</v>
      </c>
      <c r="T20" s="23"/>
      <c r="U20" s="23">
        <v>575</v>
      </c>
      <c r="V20" s="23"/>
      <c r="W20" s="23"/>
      <c r="X20" s="23"/>
      <c r="Y20" s="23"/>
      <c r="Z20" s="23"/>
      <c r="AA20" s="23"/>
      <c r="AB20" s="23"/>
      <c r="AC20" s="23"/>
      <c r="AD20" s="23"/>
      <c r="AE20" s="23"/>
      <c r="AF20" s="23" t="s">
        <v>129</v>
      </c>
      <c r="AG20" s="23" t="s">
        <v>130</v>
      </c>
      <c r="AH20" s="23">
        <v>45266</v>
      </c>
      <c r="AI20" s="23">
        <v>575</v>
      </c>
    </row>
    <row r="21" s="5" customFormat="1" ht="37" customHeight="1" spans="1:35">
      <c r="A21" s="19" t="s">
        <v>131</v>
      </c>
      <c r="B21" s="19"/>
      <c r="C21" s="19"/>
      <c r="D21" s="19"/>
      <c r="E21" s="19"/>
      <c r="F21" s="19"/>
      <c r="G21" s="19"/>
      <c r="H21" s="19">
        <f>SUM(H22:H42)</f>
        <v>8</v>
      </c>
      <c r="I21" s="19">
        <f t="shared" ref="I21:P21" si="5">SUM(I22:I42)</f>
        <v>1</v>
      </c>
      <c r="J21" s="19">
        <f t="shared" si="5"/>
        <v>7</v>
      </c>
      <c r="K21" s="19">
        <f t="shared" si="5"/>
        <v>0</v>
      </c>
      <c r="L21" s="19">
        <f t="shared" si="5"/>
        <v>1</v>
      </c>
      <c r="M21" s="19">
        <f t="shared" si="5"/>
        <v>3</v>
      </c>
      <c r="N21" s="19">
        <f t="shared" si="5"/>
        <v>1</v>
      </c>
      <c r="O21" s="19">
        <f t="shared" si="5"/>
        <v>0</v>
      </c>
      <c r="P21" s="19">
        <f t="shared" si="5"/>
        <v>6283</v>
      </c>
      <c r="Q21" s="19">
        <f t="shared" ref="Q21:AE21" si="6">SUM(Q22:Q42)</f>
        <v>0</v>
      </c>
      <c r="R21" s="19">
        <f t="shared" si="6"/>
        <v>0</v>
      </c>
      <c r="S21" s="19">
        <f t="shared" si="6"/>
        <v>2084</v>
      </c>
      <c r="T21" s="19">
        <f t="shared" si="6"/>
        <v>0</v>
      </c>
      <c r="U21" s="19">
        <f t="shared" si="6"/>
        <v>2084</v>
      </c>
      <c r="V21" s="19">
        <f t="shared" si="6"/>
        <v>0</v>
      </c>
      <c r="W21" s="19">
        <f t="shared" si="6"/>
        <v>0</v>
      </c>
      <c r="X21" s="19">
        <f t="shared" si="6"/>
        <v>0</v>
      </c>
      <c r="Y21" s="19">
        <f t="shared" si="6"/>
        <v>0</v>
      </c>
      <c r="Z21" s="19">
        <f t="shared" si="6"/>
        <v>0</v>
      </c>
      <c r="AA21" s="19">
        <f t="shared" si="6"/>
        <v>0</v>
      </c>
      <c r="AB21" s="19">
        <f t="shared" si="6"/>
        <v>0</v>
      </c>
      <c r="AC21" s="19">
        <f t="shared" si="6"/>
        <v>0</v>
      </c>
      <c r="AD21" s="19">
        <f t="shared" si="6"/>
        <v>0</v>
      </c>
      <c r="AE21" s="19">
        <f t="shared" si="6"/>
        <v>0</v>
      </c>
      <c r="AF21" s="43"/>
      <c r="AG21" s="43"/>
      <c r="AH21" s="19"/>
      <c r="AI21" s="19"/>
    </row>
    <row r="22" s="4" customFormat="1" ht="48" customHeight="1" spans="1:35">
      <c r="A22" s="26">
        <v>1</v>
      </c>
      <c r="B22" s="23" t="s">
        <v>132</v>
      </c>
      <c r="C22" s="23" t="s">
        <v>133</v>
      </c>
      <c r="D22" s="23" t="s">
        <v>42</v>
      </c>
      <c r="E22" s="23" t="s">
        <v>134</v>
      </c>
      <c r="F22" s="23" t="s">
        <v>135</v>
      </c>
      <c r="G22" s="23" t="s">
        <v>136</v>
      </c>
      <c r="H22" s="23"/>
      <c r="I22" s="26"/>
      <c r="J22" s="26">
        <v>1</v>
      </c>
      <c r="K22" s="26"/>
      <c r="L22" s="26"/>
      <c r="M22" s="26"/>
      <c r="N22" s="26"/>
      <c r="O22" s="26"/>
      <c r="P22" s="23">
        <v>397</v>
      </c>
      <c r="Q22" s="23" t="s">
        <v>137</v>
      </c>
      <c r="R22" s="23" t="s">
        <v>138</v>
      </c>
      <c r="S22" s="36">
        <v>63</v>
      </c>
      <c r="T22" s="36"/>
      <c r="U22" s="26">
        <v>63</v>
      </c>
      <c r="V22" s="26"/>
      <c r="W22" s="26"/>
      <c r="X22" s="26"/>
      <c r="Y22" s="26"/>
      <c r="Z22" s="26"/>
      <c r="AA22" s="26"/>
      <c r="AB22" s="26"/>
      <c r="AC22" s="26"/>
      <c r="AD22" s="26"/>
      <c r="AE22" s="26"/>
      <c r="AF22" s="36" t="s">
        <v>139</v>
      </c>
      <c r="AG22" s="36" t="s">
        <v>140</v>
      </c>
      <c r="AH22" s="49"/>
      <c r="AI22" s="26"/>
    </row>
    <row r="23" s="4" customFormat="1" ht="48" customHeight="1" spans="1:35">
      <c r="A23" s="26">
        <v>2</v>
      </c>
      <c r="B23" s="23" t="s">
        <v>141</v>
      </c>
      <c r="C23" s="23" t="s">
        <v>142</v>
      </c>
      <c r="D23" s="23" t="s">
        <v>42</v>
      </c>
      <c r="E23" s="23" t="s">
        <v>134</v>
      </c>
      <c r="F23" s="23" t="s">
        <v>135</v>
      </c>
      <c r="G23" s="23" t="s">
        <v>143</v>
      </c>
      <c r="H23" s="27">
        <v>1</v>
      </c>
      <c r="I23" s="26"/>
      <c r="J23" s="26"/>
      <c r="K23" s="26"/>
      <c r="L23" s="26"/>
      <c r="M23" s="26"/>
      <c r="N23" s="26"/>
      <c r="O23" s="26"/>
      <c r="P23" s="23">
        <v>125</v>
      </c>
      <c r="Q23" s="23" t="s">
        <v>137</v>
      </c>
      <c r="R23" s="23" t="s">
        <v>138</v>
      </c>
      <c r="S23" s="36">
        <v>125</v>
      </c>
      <c r="T23" s="36"/>
      <c r="U23" s="26">
        <v>125</v>
      </c>
      <c r="V23" s="26"/>
      <c r="W23" s="26"/>
      <c r="X23" s="26"/>
      <c r="Y23" s="26"/>
      <c r="Z23" s="26"/>
      <c r="AA23" s="26"/>
      <c r="AB23" s="26"/>
      <c r="AC23" s="26"/>
      <c r="AD23" s="26"/>
      <c r="AE23" s="26"/>
      <c r="AF23" s="36" t="s">
        <v>144</v>
      </c>
      <c r="AG23" s="36" t="s">
        <v>145</v>
      </c>
      <c r="AH23" s="49"/>
      <c r="AI23" s="26"/>
    </row>
    <row r="24" s="4" customFormat="1" ht="48" customHeight="1" spans="1:35">
      <c r="A24" s="26">
        <v>3</v>
      </c>
      <c r="B24" s="23" t="s">
        <v>146</v>
      </c>
      <c r="C24" s="23" t="s">
        <v>147</v>
      </c>
      <c r="D24" s="23" t="s">
        <v>42</v>
      </c>
      <c r="E24" s="23" t="s">
        <v>134</v>
      </c>
      <c r="F24" s="23" t="s">
        <v>148</v>
      </c>
      <c r="G24" s="23" t="s">
        <v>149</v>
      </c>
      <c r="H24" s="27"/>
      <c r="I24" s="26"/>
      <c r="J24" s="26"/>
      <c r="K24" s="26"/>
      <c r="L24" s="26"/>
      <c r="M24" s="26">
        <v>1</v>
      </c>
      <c r="N24" s="26"/>
      <c r="O24" s="26"/>
      <c r="P24" s="23">
        <v>397</v>
      </c>
      <c r="Q24" s="23" t="s">
        <v>137</v>
      </c>
      <c r="R24" s="23" t="s">
        <v>138</v>
      </c>
      <c r="S24" s="36">
        <v>160</v>
      </c>
      <c r="T24" s="36"/>
      <c r="U24" s="26">
        <v>160</v>
      </c>
      <c r="V24" s="26"/>
      <c r="W24" s="26"/>
      <c r="X24" s="26"/>
      <c r="Y24" s="26"/>
      <c r="Z24" s="26"/>
      <c r="AA24" s="26"/>
      <c r="AB24" s="26"/>
      <c r="AC24" s="26"/>
      <c r="AD24" s="26"/>
      <c r="AE24" s="26"/>
      <c r="AF24" s="36" t="s">
        <v>150</v>
      </c>
      <c r="AG24" s="36" t="s">
        <v>151</v>
      </c>
      <c r="AH24" s="49"/>
      <c r="AI24" s="26"/>
    </row>
    <row r="25" s="4" customFormat="1" ht="48" customHeight="1" spans="1:35">
      <c r="A25" s="26">
        <v>4</v>
      </c>
      <c r="B25" s="23" t="s">
        <v>152</v>
      </c>
      <c r="C25" s="23" t="s">
        <v>153</v>
      </c>
      <c r="D25" s="23" t="s">
        <v>42</v>
      </c>
      <c r="E25" s="23" t="s">
        <v>134</v>
      </c>
      <c r="F25" s="23" t="s">
        <v>148</v>
      </c>
      <c r="G25" s="23" t="s">
        <v>154</v>
      </c>
      <c r="H25" s="26">
        <v>1</v>
      </c>
      <c r="I25" s="26"/>
      <c r="J25" s="26"/>
      <c r="K25" s="26"/>
      <c r="L25" s="26"/>
      <c r="M25" s="26"/>
      <c r="N25" s="26"/>
      <c r="O25" s="23"/>
      <c r="P25" s="23">
        <v>397</v>
      </c>
      <c r="Q25" s="23" t="s">
        <v>137</v>
      </c>
      <c r="R25" s="23" t="s">
        <v>138</v>
      </c>
      <c r="S25" s="36">
        <v>195</v>
      </c>
      <c r="T25" s="36"/>
      <c r="U25" s="26">
        <v>195</v>
      </c>
      <c r="V25" s="26"/>
      <c r="W25" s="26"/>
      <c r="X25" s="26"/>
      <c r="Y25" s="26"/>
      <c r="Z25" s="26"/>
      <c r="AA25" s="26"/>
      <c r="AB25" s="26"/>
      <c r="AC25" s="26"/>
      <c r="AD25" s="26"/>
      <c r="AE25" s="26"/>
      <c r="AF25" s="36" t="s">
        <v>155</v>
      </c>
      <c r="AG25" s="36" t="s">
        <v>156</v>
      </c>
      <c r="AH25" s="49"/>
      <c r="AI25" s="26"/>
    </row>
    <row r="26" s="4" customFormat="1" ht="48" customHeight="1" spans="1:35">
      <c r="A26" s="26">
        <v>5</v>
      </c>
      <c r="B26" s="23" t="s">
        <v>157</v>
      </c>
      <c r="C26" s="23" t="s">
        <v>158</v>
      </c>
      <c r="D26" s="23" t="s">
        <v>42</v>
      </c>
      <c r="E26" s="23" t="s">
        <v>159</v>
      </c>
      <c r="F26" s="23" t="s">
        <v>160</v>
      </c>
      <c r="G26" s="23" t="s">
        <v>161</v>
      </c>
      <c r="H26" s="27"/>
      <c r="I26" s="26"/>
      <c r="J26" s="26"/>
      <c r="K26" s="26"/>
      <c r="L26" s="26">
        <v>1</v>
      </c>
      <c r="M26" s="26"/>
      <c r="N26" s="26"/>
      <c r="O26" s="23"/>
      <c r="P26" s="23">
        <v>612</v>
      </c>
      <c r="Q26" s="23" t="s">
        <v>137</v>
      </c>
      <c r="R26" s="23" t="s">
        <v>138</v>
      </c>
      <c r="S26" s="36">
        <v>60</v>
      </c>
      <c r="T26" s="36"/>
      <c r="U26" s="26">
        <v>60</v>
      </c>
      <c r="V26" s="26"/>
      <c r="W26" s="26"/>
      <c r="X26" s="26"/>
      <c r="Y26" s="26"/>
      <c r="Z26" s="26"/>
      <c r="AA26" s="26"/>
      <c r="AB26" s="26"/>
      <c r="AC26" s="26"/>
      <c r="AD26" s="26"/>
      <c r="AE26" s="26"/>
      <c r="AF26" s="36" t="s">
        <v>162</v>
      </c>
      <c r="AG26" s="36" t="s">
        <v>163</v>
      </c>
      <c r="AH26" s="49"/>
      <c r="AI26" s="26"/>
    </row>
    <row r="27" s="4" customFormat="1" ht="48" customHeight="1" spans="1:35">
      <c r="A27" s="26">
        <v>6</v>
      </c>
      <c r="B27" s="23" t="s">
        <v>164</v>
      </c>
      <c r="C27" s="23" t="s">
        <v>165</v>
      </c>
      <c r="D27" s="23" t="s">
        <v>166</v>
      </c>
      <c r="E27" s="23" t="s">
        <v>167</v>
      </c>
      <c r="F27" s="23" t="s">
        <v>168</v>
      </c>
      <c r="G27" s="23" t="s">
        <v>169</v>
      </c>
      <c r="H27" s="27"/>
      <c r="I27" s="26"/>
      <c r="J27" s="26"/>
      <c r="K27" s="26"/>
      <c r="L27" s="26"/>
      <c r="M27" s="26">
        <v>1</v>
      </c>
      <c r="N27" s="26"/>
      <c r="O27" s="23"/>
      <c r="P27" s="23">
        <v>900</v>
      </c>
      <c r="Q27" s="23" t="s">
        <v>170</v>
      </c>
      <c r="R27" s="23" t="s">
        <v>171</v>
      </c>
      <c r="S27" s="36">
        <v>183</v>
      </c>
      <c r="T27" s="36"/>
      <c r="U27" s="26">
        <v>183</v>
      </c>
      <c r="V27" s="26"/>
      <c r="W27" s="26"/>
      <c r="X27" s="26"/>
      <c r="Y27" s="26"/>
      <c r="Z27" s="26"/>
      <c r="AA27" s="26"/>
      <c r="AB27" s="26"/>
      <c r="AC27" s="26"/>
      <c r="AD27" s="26"/>
      <c r="AE27" s="26"/>
      <c r="AF27" s="36" t="s">
        <v>172</v>
      </c>
      <c r="AG27" s="36" t="s">
        <v>173</v>
      </c>
      <c r="AH27" s="49"/>
      <c r="AI27" s="26"/>
    </row>
    <row r="28" s="4" customFormat="1" ht="48" customHeight="1" spans="1:35">
      <c r="A28" s="26">
        <v>7</v>
      </c>
      <c r="B28" s="23" t="s">
        <v>174</v>
      </c>
      <c r="C28" s="23" t="s">
        <v>175</v>
      </c>
      <c r="D28" s="23" t="s">
        <v>42</v>
      </c>
      <c r="E28" s="23" t="s">
        <v>176</v>
      </c>
      <c r="F28" s="23" t="s">
        <v>177</v>
      </c>
      <c r="G28" s="23" t="s">
        <v>178</v>
      </c>
      <c r="H28" s="27">
        <v>1</v>
      </c>
      <c r="I28" s="26"/>
      <c r="J28" s="26"/>
      <c r="K28" s="26"/>
      <c r="L28" s="26"/>
      <c r="M28" s="26"/>
      <c r="N28" s="26"/>
      <c r="O28" s="23"/>
      <c r="P28" s="23">
        <v>347</v>
      </c>
      <c r="Q28" s="23" t="s">
        <v>179</v>
      </c>
      <c r="R28" s="23" t="s">
        <v>180</v>
      </c>
      <c r="S28" s="36">
        <v>60</v>
      </c>
      <c r="T28" s="36"/>
      <c r="U28" s="26">
        <v>60</v>
      </c>
      <c r="V28" s="26"/>
      <c r="W28" s="26"/>
      <c r="X28" s="26"/>
      <c r="Y28" s="26"/>
      <c r="Z28" s="26"/>
      <c r="AA28" s="26"/>
      <c r="AB28" s="26"/>
      <c r="AC28" s="26"/>
      <c r="AD28" s="26"/>
      <c r="AE28" s="26"/>
      <c r="AF28" s="36" t="s">
        <v>181</v>
      </c>
      <c r="AG28" s="36" t="s">
        <v>182</v>
      </c>
      <c r="AH28" s="49"/>
      <c r="AI28" s="26"/>
    </row>
    <row r="29" s="4" customFormat="1" ht="48" customHeight="1" spans="1:35">
      <c r="A29" s="26">
        <v>8</v>
      </c>
      <c r="B29" s="23" t="s">
        <v>183</v>
      </c>
      <c r="C29" s="23" t="s">
        <v>184</v>
      </c>
      <c r="D29" s="23" t="s">
        <v>42</v>
      </c>
      <c r="E29" s="23" t="s">
        <v>185</v>
      </c>
      <c r="F29" s="23" t="s">
        <v>177</v>
      </c>
      <c r="G29" s="23" t="s">
        <v>186</v>
      </c>
      <c r="H29" s="27"/>
      <c r="I29" s="26"/>
      <c r="J29" s="26">
        <v>1</v>
      </c>
      <c r="K29" s="26"/>
      <c r="L29" s="26"/>
      <c r="M29" s="26"/>
      <c r="N29" s="26"/>
      <c r="O29" s="23"/>
      <c r="P29" s="23">
        <v>347</v>
      </c>
      <c r="Q29" s="23" t="s">
        <v>179</v>
      </c>
      <c r="R29" s="23" t="s">
        <v>180</v>
      </c>
      <c r="S29" s="36">
        <v>40</v>
      </c>
      <c r="T29" s="36"/>
      <c r="U29" s="26">
        <v>40</v>
      </c>
      <c r="V29" s="26"/>
      <c r="W29" s="26"/>
      <c r="X29" s="26"/>
      <c r="Y29" s="26"/>
      <c r="Z29" s="26"/>
      <c r="AA29" s="26"/>
      <c r="AB29" s="26"/>
      <c r="AC29" s="26"/>
      <c r="AD29" s="26"/>
      <c r="AE29" s="26"/>
      <c r="AF29" s="36" t="s">
        <v>187</v>
      </c>
      <c r="AG29" s="36" t="s">
        <v>188</v>
      </c>
      <c r="AH29" s="49"/>
      <c r="AI29" s="26"/>
    </row>
    <row r="30" s="4" customFormat="1" ht="48" customHeight="1" spans="1:35">
      <c r="A30" s="26">
        <v>9</v>
      </c>
      <c r="B30" s="23" t="s">
        <v>189</v>
      </c>
      <c r="C30" s="23" t="s">
        <v>190</v>
      </c>
      <c r="D30" s="23" t="s">
        <v>191</v>
      </c>
      <c r="E30" s="23" t="s">
        <v>185</v>
      </c>
      <c r="F30" s="23" t="s">
        <v>177</v>
      </c>
      <c r="G30" s="23" t="s">
        <v>192</v>
      </c>
      <c r="H30" s="26"/>
      <c r="I30" s="26"/>
      <c r="J30" s="26">
        <v>1</v>
      </c>
      <c r="K30" s="26"/>
      <c r="L30" s="26"/>
      <c r="M30" s="23"/>
      <c r="N30" s="26"/>
      <c r="O30" s="23"/>
      <c r="P30" s="23">
        <v>347</v>
      </c>
      <c r="Q30" s="23" t="s">
        <v>179</v>
      </c>
      <c r="R30" s="23" t="s">
        <v>180</v>
      </c>
      <c r="S30" s="36">
        <v>68</v>
      </c>
      <c r="T30" s="36"/>
      <c r="U30" s="26">
        <v>68</v>
      </c>
      <c r="V30" s="26"/>
      <c r="W30" s="26"/>
      <c r="X30" s="26"/>
      <c r="Y30" s="26"/>
      <c r="Z30" s="26"/>
      <c r="AA30" s="26"/>
      <c r="AB30" s="26"/>
      <c r="AC30" s="26"/>
      <c r="AD30" s="26"/>
      <c r="AE30" s="26"/>
      <c r="AF30" s="36" t="s">
        <v>193</v>
      </c>
      <c r="AG30" s="36" t="s">
        <v>194</v>
      </c>
      <c r="AH30" s="49"/>
      <c r="AI30" s="26"/>
    </row>
    <row r="31" s="4" customFormat="1" ht="48" customHeight="1" spans="1:35">
      <c r="A31" s="26">
        <v>10</v>
      </c>
      <c r="B31" s="23" t="s">
        <v>195</v>
      </c>
      <c r="C31" s="23" t="s">
        <v>196</v>
      </c>
      <c r="D31" s="23" t="s">
        <v>42</v>
      </c>
      <c r="E31" s="23" t="s">
        <v>176</v>
      </c>
      <c r="F31" s="23" t="s">
        <v>177</v>
      </c>
      <c r="G31" s="23" t="s">
        <v>197</v>
      </c>
      <c r="H31" s="26">
        <v>1</v>
      </c>
      <c r="I31" s="26"/>
      <c r="J31" s="23"/>
      <c r="K31" s="26"/>
      <c r="L31" s="26"/>
      <c r="M31" s="26"/>
      <c r="N31" s="26"/>
      <c r="O31" s="23"/>
      <c r="P31" s="23">
        <v>347</v>
      </c>
      <c r="Q31" s="23" t="s">
        <v>179</v>
      </c>
      <c r="R31" s="23" t="s">
        <v>180</v>
      </c>
      <c r="S31" s="36">
        <v>100</v>
      </c>
      <c r="T31" s="26"/>
      <c r="U31" s="26">
        <v>100</v>
      </c>
      <c r="V31" s="26"/>
      <c r="W31" s="36"/>
      <c r="X31" s="26"/>
      <c r="Y31" s="26"/>
      <c r="Z31" s="26"/>
      <c r="AA31" s="26"/>
      <c r="AB31" s="26"/>
      <c r="AC31" s="26"/>
      <c r="AD31" s="26"/>
      <c r="AE31" s="26"/>
      <c r="AF31" s="36" t="s">
        <v>198</v>
      </c>
      <c r="AG31" s="36" t="s">
        <v>199</v>
      </c>
      <c r="AH31" s="49"/>
      <c r="AI31" s="26"/>
    </row>
    <row r="32" s="4" customFormat="1" ht="48" customHeight="1" spans="1:35">
      <c r="A32" s="26">
        <v>11</v>
      </c>
      <c r="B32" s="23" t="s">
        <v>200</v>
      </c>
      <c r="C32" s="23" t="s">
        <v>201</v>
      </c>
      <c r="D32" s="23" t="s">
        <v>166</v>
      </c>
      <c r="E32" s="23" t="s">
        <v>167</v>
      </c>
      <c r="F32" s="23" t="s">
        <v>177</v>
      </c>
      <c r="G32" s="23" t="s">
        <v>202</v>
      </c>
      <c r="H32" s="27">
        <v>1</v>
      </c>
      <c r="I32" s="26"/>
      <c r="J32" s="23"/>
      <c r="K32" s="26"/>
      <c r="L32" s="26"/>
      <c r="M32" s="26"/>
      <c r="N32" s="26"/>
      <c r="O32" s="23"/>
      <c r="P32" s="23">
        <v>150</v>
      </c>
      <c r="Q32" s="23" t="s">
        <v>179</v>
      </c>
      <c r="R32" s="23" t="s">
        <v>180</v>
      </c>
      <c r="S32" s="36">
        <v>145</v>
      </c>
      <c r="T32" s="36"/>
      <c r="U32" s="26">
        <v>145</v>
      </c>
      <c r="V32" s="26"/>
      <c r="W32" s="26"/>
      <c r="X32" s="26"/>
      <c r="Y32" s="26"/>
      <c r="Z32" s="26"/>
      <c r="AA32" s="26"/>
      <c r="AB32" s="26"/>
      <c r="AC32" s="26"/>
      <c r="AD32" s="26"/>
      <c r="AE32" s="26"/>
      <c r="AF32" s="36" t="s">
        <v>203</v>
      </c>
      <c r="AG32" s="36" t="s">
        <v>204</v>
      </c>
      <c r="AH32" s="49"/>
      <c r="AI32" s="26"/>
    </row>
    <row r="33" s="4" customFormat="1" ht="48" customHeight="1" spans="1:35">
      <c r="A33" s="26">
        <v>12</v>
      </c>
      <c r="B33" s="23" t="s">
        <v>205</v>
      </c>
      <c r="C33" s="20" t="s">
        <v>206</v>
      </c>
      <c r="D33" s="20" t="s">
        <v>42</v>
      </c>
      <c r="E33" s="23" t="s">
        <v>176</v>
      </c>
      <c r="F33" s="20" t="s">
        <v>177</v>
      </c>
      <c r="G33" s="20" t="s">
        <v>207</v>
      </c>
      <c r="H33" s="27">
        <v>1</v>
      </c>
      <c r="I33" s="26"/>
      <c r="J33" s="23"/>
      <c r="K33" s="26"/>
      <c r="L33" s="26"/>
      <c r="M33" s="26"/>
      <c r="N33" s="26"/>
      <c r="O33" s="23"/>
      <c r="P33" s="26">
        <v>100</v>
      </c>
      <c r="Q33" s="20" t="s">
        <v>179</v>
      </c>
      <c r="R33" s="20" t="s">
        <v>180</v>
      </c>
      <c r="S33" s="36">
        <v>100</v>
      </c>
      <c r="T33" s="36"/>
      <c r="U33" s="26">
        <v>100</v>
      </c>
      <c r="V33" s="26"/>
      <c r="W33" s="26"/>
      <c r="X33" s="26"/>
      <c r="Y33" s="26"/>
      <c r="Z33" s="26"/>
      <c r="AA33" s="26"/>
      <c r="AB33" s="26"/>
      <c r="AC33" s="26"/>
      <c r="AD33" s="26"/>
      <c r="AE33" s="26"/>
      <c r="AF33" s="36" t="s">
        <v>208</v>
      </c>
      <c r="AG33" s="36" t="s">
        <v>209</v>
      </c>
      <c r="AH33" s="49"/>
      <c r="AI33" s="26"/>
    </row>
    <row r="34" s="4" customFormat="1" ht="48" customHeight="1" spans="1:35">
      <c r="A34" s="26">
        <v>13</v>
      </c>
      <c r="B34" s="23" t="s">
        <v>210</v>
      </c>
      <c r="C34" s="23" t="s">
        <v>211</v>
      </c>
      <c r="D34" s="23" t="s">
        <v>42</v>
      </c>
      <c r="E34" s="23" t="s">
        <v>176</v>
      </c>
      <c r="F34" s="23" t="s">
        <v>177</v>
      </c>
      <c r="G34" s="23" t="s">
        <v>212</v>
      </c>
      <c r="H34" s="27">
        <v>1</v>
      </c>
      <c r="I34" s="26"/>
      <c r="J34" s="23"/>
      <c r="K34" s="26"/>
      <c r="L34" s="26"/>
      <c r="M34" s="26"/>
      <c r="N34" s="26"/>
      <c r="O34" s="23"/>
      <c r="P34" s="23">
        <v>100</v>
      </c>
      <c r="Q34" s="23" t="s">
        <v>179</v>
      </c>
      <c r="R34" s="23" t="s">
        <v>180</v>
      </c>
      <c r="S34" s="36">
        <v>60</v>
      </c>
      <c r="T34" s="36"/>
      <c r="U34" s="26">
        <v>60</v>
      </c>
      <c r="V34" s="26"/>
      <c r="W34" s="36"/>
      <c r="X34" s="26"/>
      <c r="Y34" s="26"/>
      <c r="Z34" s="26"/>
      <c r="AA34" s="26"/>
      <c r="AB34" s="26"/>
      <c r="AC34" s="26"/>
      <c r="AD34" s="26"/>
      <c r="AE34" s="26"/>
      <c r="AF34" s="36" t="s">
        <v>213</v>
      </c>
      <c r="AG34" s="36" t="s">
        <v>214</v>
      </c>
      <c r="AH34" s="49"/>
      <c r="AI34" s="26"/>
    </row>
    <row r="35" s="4" customFormat="1" ht="48" customHeight="1" spans="1:35">
      <c r="A35" s="26">
        <v>14</v>
      </c>
      <c r="B35" s="23" t="s">
        <v>215</v>
      </c>
      <c r="C35" s="23" t="s">
        <v>216</v>
      </c>
      <c r="D35" s="23" t="s">
        <v>42</v>
      </c>
      <c r="E35" s="23" t="s">
        <v>176</v>
      </c>
      <c r="F35" s="23" t="s">
        <v>217</v>
      </c>
      <c r="G35" s="23" t="s">
        <v>218</v>
      </c>
      <c r="H35" s="27"/>
      <c r="I35" s="26"/>
      <c r="J35" s="23">
        <v>1</v>
      </c>
      <c r="K35" s="26"/>
      <c r="L35" s="26"/>
      <c r="M35" s="26"/>
      <c r="N35" s="26"/>
      <c r="O35" s="23"/>
      <c r="P35" s="23">
        <v>240</v>
      </c>
      <c r="Q35" s="23" t="s">
        <v>219</v>
      </c>
      <c r="R35" s="23" t="s">
        <v>220</v>
      </c>
      <c r="S35" s="36">
        <v>115</v>
      </c>
      <c r="T35" s="36"/>
      <c r="U35" s="26">
        <v>115</v>
      </c>
      <c r="V35" s="26"/>
      <c r="W35" s="36"/>
      <c r="X35" s="26"/>
      <c r="Y35" s="26"/>
      <c r="Z35" s="26"/>
      <c r="AA35" s="26"/>
      <c r="AB35" s="26"/>
      <c r="AC35" s="26"/>
      <c r="AD35" s="26"/>
      <c r="AE35" s="26"/>
      <c r="AF35" s="36" t="s">
        <v>221</v>
      </c>
      <c r="AG35" s="36" t="s">
        <v>222</v>
      </c>
      <c r="AH35" s="49"/>
      <c r="AI35" s="26"/>
    </row>
    <row r="36" s="4" customFormat="1" ht="48" customHeight="1" spans="1:35">
      <c r="A36" s="26">
        <v>15</v>
      </c>
      <c r="B36" s="23" t="s">
        <v>223</v>
      </c>
      <c r="C36" s="23" t="s">
        <v>224</v>
      </c>
      <c r="D36" s="23" t="s">
        <v>42</v>
      </c>
      <c r="E36" s="23" t="s">
        <v>225</v>
      </c>
      <c r="F36" s="23" t="s">
        <v>226</v>
      </c>
      <c r="G36" s="23" t="s">
        <v>227</v>
      </c>
      <c r="H36" s="27"/>
      <c r="I36" s="26"/>
      <c r="J36" s="23">
        <v>1</v>
      </c>
      <c r="K36" s="26"/>
      <c r="L36" s="26"/>
      <c r="M36" s="26"/>
      <c r="N36" s="26"/>
      <c r="O36" s="23"/>
      <c r="P36" s="23">
        <v>100</v>
      </c>
      <c r="Q36" s="23" t="s">
        <v>219</v>
      </c>
      <c r="R36" s="23" t="s">
        <v>220</v>
      </c>
      <c r="S36" s="36">
        <v>30</v>
      </c>
      <c r="T36" s="36"/>
      <c r="U36" s="26">
        <v>30</v>
      </c>
      <c r="V36" s="26"/>
      <c r="W36" s="36"/>
      <c r="X36" s="26"/>
      <c r="Y36" s="26"/>
      <c r="Z36" s="26"/>
      <c r="AA36" s="26"/>
      <c r="AB36" s="26"/>
      <c r="AC36" s="26"/>
      <c r="AD36" s="26"/>
      <c r="AE36" s="26"/>
      <c r="AF36" s="36" t="s">
        <v>228</v>
      </c>
      <c r="AG36" s="36" t="s">
        <v>229</v>
      </c>
      <c r="AH36" s="49"/>
      <c r="AI36" s="26"/>
    </row>
    <row r="37" s="4" customFormat="1" ht="48" customHeight="1" spans="1:35">
      <c r="A37" s="26">
        <v>16</v>
      </c>
      <c r="B37" s="23" t="s">
        <v>230</v>
      </c>
      <c r="C37" s="23" t="s">
        <v>231</v>
      </c>
      <c r="D37" s="23" t="s">
        <v>42</v>
      </c>
      <c r="E37" s="23" t="s">
        <v>176</v>
      </c>
      <c r="F37" s="23" t="s">
        <v>232</v>
      </c>
      <c r="G37" s="23" t="s">
        <v>233</v>
      </c>
      <c r="H37" s="26"/>
      <c r="I37" s="26">
        <v>1</v>
      </c>
      <c r="J37" s="23"/>
      <c r="K37" s="26"/>
      <c r="L37" s="26"/>
      <c r="M37" s="23"/>
      <c r="N37" s="26"/>
      <c r="O37" s="23"/>
      <c r="P37" s="23">
        <v>30</v>
      </c>
      <c r="Q37" s="23" t="s">
        <v>234</v>
      </c>
      <c r="R37" s="23" t="s">
        <v>235</v>
      </c>
      <c r="S37" s="36">
        <v>17</v>
      </c>
      <c r="T37" s="36"/>
      <c r="U37" s="26">
        <v>17</v>
      </c>
      <c r="V37" s="26"/>
      <c r="W37" s="26"/>
      <c r="X37" s="26"/>
      <c r="Y37" s="26"/>
      <c r="Z37" s="26"/>
      <c r="AA37" s="26"/>
      <c r="AB37" s="26"/>
      <c r="AC37" s="26"/>
      <c r="AD37" s="26"/>
      <c r="AE37" s="26"/>
      <c r="AF37" s="36" t="s">
        <v>236</v>
      </c>
      <c r="AG37" s="36" t="s">
        <v>237</v>
      </c>
      <c r="AH37" s="49"/>
      <c r="AI37" s="26"/>
    </row>
    <row r="38" s="4" customFormat="1" ht="48" customHeight="1" spans="1:35">
      <c r="A38" s="26">
        <v>17</v>
      </c>
      <c r="B38" s="23" t="s">
        <v>238</v>
      </c>
      <c r="C38" s="23" t="s">
        <v>239</v>
      </c>
      <c r="D38" s="23" t="s">
        <v>42</v>
      </c>
      <c r="E38" s="23" t="s">
        <v>176</v>
      </c>
      <c r="F38" s="23" t="s">
        <v>232</v>
      </c>
      <c r="G38" s="23" t="s">
        <v>240</v>
      </c>
      <c r="H38" s="27"/>
      <c r="I38" s="26"/>
      <c r="J38" s="23"/>
      <c r="K38" s="26"/>
      <c r="L38" s="26"/>
      <c r="M38" s="23"/>
      <c r="N38" s="26">
        <v>1</v>
      </c>
      <c r="O38" s="23"/>
      <c r="P38" s="23">
        <v>0</v>
      </c>
      <c r="Q38" s="23" t="s">
        <v>241</v>
      </c>
      <c r="R38" s="23" t="s">
        <v>242</v>
      </c>
      <c r="S38" s="36">
        <v>20</v>
      </c>
      <c r="T38" s="36"/>
      <c r="U38" s="26">
        <v>20</v>
      </c>
      <c r="V38" s="26"/>
      <c r="W38" s="26"/>
      <c r="X38" s="26"/>
      <c r="Y38" s="26"/>
      <c r="Z38" s="26"/>
      <c r="AA38" s="26"/>
      <c r="AB38" s="26"/>
      <c r="AC38" s="26"/>
      <c r="AD38" s="26"/>
      <c r="AE38" s="26"/>
      <c r="AF38" s="36" t="s">
        <v>243</v>
      </c>
      <c r="AG38" s="36" t="s">
        <v>244</v>
      </c>
      <c r="AH38" s="49"/>
      <c r="AI38" s="26"/>
    </row>
    <row r="39" s="4" customFormat="1" ht="48" customHeight="1" spans="1:35">
      <c r="A39" s="26">
        <v>18</v>
      </c>
      <c r="B39" s="23" t="s">
        <v>245</v>
      </c>
      <c r="C39" s="23" t="s">
        <v>246</v>
      </c>
      <c r="D39" s="23" t="s">
        <v>42</v>
      </c>
      <c r="E39" s="23" t="s">
        <v>134</v>
      </c>
      <c r="F39" s="23" t="s">
        <v>247</v>
      </c>
      <c r="G39" s="23" t="s">
        <v>248</v>
      </c>
      <c r="H39" s="26"/>
      <c r="I39" s="26"/>
      <c r="J39" s="23"/>
      <c r="K39" s="26"/>
      <c r="L39" s="26"/>
      <c r="M39" s="23">
        <v>1</v>
      </c>
      <c r="N39" s="26"/>
      <c r="O39" s="23"/>
      <c r="P39" s="26">
        <v>1067</v>
      </c>
      <c r="Q39" s="23" t="s">
        <v>170</v>
      </c>
      <c r="R39" s="23" t="s">
        <v>171</v>
      </c>
      <c r="S39" s="36">
        <v>266</v>
      </c>
      <c r="T39" s="36"/>
      <c r="U39" s="26">
        <v>266</v>
      </c>
      <c r="V39" s="26"/>
      <c r="W39" s="26"/>
      <c r="X39" s="26"/>
      <c r="Y39" s="26"/>
      <c r="Z39" s="26"/>
      <c r="AA39" s="26"/>
      <c r="AB39" s="26"/>
      <c r="AC39" s="26"/>
      <c r="AD39" s="26"/>
      <c r="AE39" s="26"/>
      <c r="AF39" s="36" t="s">
        <v>249</v>
      </c>
      <c r="AG39" s="36" t="s">
        <v>250</v>
      </c>
      <c r="AH39" s="49"/>
      <c r="AI39" s="26"/>
    </row>
    <row r="40" s="4" customFormat="1" ht="48" customHeight="1" spans="1:35">
      <c r="A40" s="26">
        <v>19</v>
      </c>
      <c r="B40" s="23" t="s">
        <v>251</v>
      </c>
      <c r="C40" s="23" t="s">
        <v>252</v>
      </c>
      <c r="D40" s="23" t="s">
        <v>42</v>
      </c>
      <c r="E40" s="23" t="s">
        <v>159</v>
      </c>
      <c r="F40" s="23" t="s">
        <v>135</v>
      </c>
      <c r="G40" s="23" t="s">
        <v>253</v>
      </c>
      <c r="H40" s="27">
        <v>1</v>
      </c>
      <c r="I40" s="26"/>
      <c r="J40" s="23"/>
      <c r="K40" s="26"/>
      <c r="L40" s="26"/>
      <c r="M40" s="23"/>
      <c r="N40" s="26"/>
      <c r="O40" s="23"/>
      <c r="P40" s="23">
        <v>80</v>
      </c>
      <c r="Q40" s="23" t="s">
        <v>137</v>
      </c>
      <c r="R40" s="23" t="s">
        <v>138</v>
      </c>
      <c r="S40" s="36">
        <v>207</v>
      </c>
      <c r="T40" s="36"/>
      <c r="U40" s="26">
        <v>207</v>
      </c>
      <c r="V40" s="26"/>
      <c r="W40" s="26"/>
      <c r="X40" s="26"/>
      <c r="Y40" s="26"/>
      <c r="Z40" s="26"/>
      <c r="AA40" s="26"/>
      <c r="AB40" s="26"/>
      <c r="AC40" s="26"/>
      <c r="AD40" s="26"/>
      <c r="AE40" s="26"/>
      <c r="AF40" s="36" t="s">
        <v>254</v>
      </c>
      <c r="AG40" s="36" t="s">
        <v>255</v>
      </c>
      <c r="AH40" s="49"/>
      <c r="AI40" s="26"/>
    </row>
    <row r="41" s="4" customFormat="1" ht="48" customHeight="1" spans="1:35">
      <c r="A41" s="26">
        <v>20</v>
      </c>
      <c r="B41" s="23" t="s">
        <v>256</v>
      </c>
      <c r="C41" s="23" t="s">
        <v>257</v>
      </c>
      <c r="D41" s="23" t="s">
        <v>166</v>
      </c>
      <c r="E41" s="23" t="s">
        <v>167</v>
      </c>
      <c r="F41" s="23" t="s">
        <v>258</v>
      </c>
      <c r="G41" s="23" t="s">
        <v>259</v>
      </c>
      <c r="H41" s="27"/>
      <c r="I41" s="26"/>
      <c r="J41" s="23">
        <v>1</v>
      </c>
      <c r="K41" s="26"/>
      <c r="L41" s="26"/>
      <c r="M41" s="23"/>
      <c r="N41" s="26"/>
      <c r="O41" s="23"/>
      <c r="P41" s="23">
        <v>100</v>
      </c>
      <c r="Q41" s="23" t="s">
        <v>260</v>
      </c>
      <c r="R41" s="23" t="s">
        <v>261</v>
      </c>
      <c r="S41" s="36">
        <v>37.84</v>
      </c>
      <c r="T41" s="36"/>
      <c r="U41" s="26">
        <v>37.84</v>
      </c>
      <c r="V41" s="26"/>
      <c r="W41" s="26"/>
      <c r="X41" s="26"/>
      <c r="Y41" s="26"/>
      <c r="Z41" s="26"/>
      <c r="AA41" s="26"/>
      <c r="AB41" s="26"/>
      <c r="AC41" s="26"/>
      <c r="AD41" s="26"/>
      <c r="AE41" s="26"/>
      <c r="AF41" s="36" t="s">
        <v>262</v>
      </c>
      <c r="AG41" s="36" t="s">
        <v>263</v>
      </c>
      <c r="AH41" s="49"/>
      <c r="AI41" s="26"/>
    </row>
    <row r="42" customFormat="1" ht="37" customHeight="1" spans="1:35">
      <c r="A42" s="26">
        <v>21</v>
      </c>
      <c r="B42" s="23" t="s">
        <v>264</v>
      </c>
      <c r="C42" s="23" t="s">
        <v>265</v>
      </c>
      <c r="D42" s="23" t="s">
        <v>166</v>
      </c>
      <c r="E42" s="23" t="s">
        <v>167</v>
      </c>
      <c r="F42" s="23" t="s">
        <v>266</v>
      </c>
      <c r="G42" s="23" t="s">
        <v>267</v>
      </c>
      <c r="H42" s="27"/>
      <c r="I42" s="26"/>
      <c r="J42" s="23">
        <v>1</v>
      </c>
      <c r="K42" s="26"/>
      <c r="L42" s="26"/>
      <c r="M42" s="23"/>
      <c r="N42" s="26"/>
      <c r="O42" s="23"/>
      <c r="P42" s="23">
        <v>100</v>
      </c>
      <c r="Q42" s="23" t="s">
        <v>260</v>
      </c>
      <c r="R42" s="23" t="s">
        <v>261</v>
      </c>
      <c r="S42" s="36">
        <v>32.16</v>
      </c>
      <c r="T42" s="36"/>
      <c r="U42" s="26">
        <v>32.16</v>
      </c>
      <c r="V42" s="26"/>
      <c r="W42" s="26"/>
      <c r="X42" s="26"/>
      <c r="Y42" s="26"/>
      <c r="Z42" s="26"/>
      <c r="AA42" s="26"/>
      <c r="AB42" s="26"/>
      <c r="AC42" s="26"/>
      <c r="AD42" s="26"/>
      <c r="AE42" s="26"/>
      <c r="AF42" s="36" t="s">
        <v>268</v>
      </c>
      <c r="AG42" s="36" t="s">
        <v>269</v>
      </c>
      <c r="AH42" s="49"/>
      <c r="AI42" s="26"/>
    </row>
    <row r="43" ht="37" customHeight="1" spans="1:35">
      <c r="A43" s="19" t="s">
        <v>270</v>
      </c>
      <c r="B43" s="19"/>
      <c r="C43" s="19"/>
      <c r="D43" s="19"/>
      <c r="E43" s="19"/>
      <c r="F43" s="19"/>
      <c r="G43" s="19"/>
      <c r="H43" s="19">
        <f>SUM(H44:H51)</f>
        <v>3</v>
      </c>
      <c r="I43" s="19">
        <f t="shared" ref="I43:AE43" si="7">SUM(I44:I51)</f>
        <v>0</v>
      </c>
      <c r="J43" s="19">
        <f t="shared" si="7"/>
        <v>5</v>
      </c>
      <c r="K43" s="19">
        <f t="shared" si="7"/>
        <v>0</v>
      </c>
      <c r="L43" s="19">
        <f t="shared" si="7"/>
        <v>0</v>
      </c>
      <c r="M43" s="19">
        <f t="shared" si="7"/>
        <v>0</v>
      </c>
      <c r="N43" s="19">
        <f t="shared" si="7"/>
        <v>0</v>
      </c>
      <c r="O43" s="19">
        <f t="shared" si="7"/>
        <v>0</v>
      </c>
      <c r="P43" s="19">
        <f t="shared" si="7"/>
        <v>3552</v>
      </c>
      <c r="Q43" s="19">
        <f t="shared" si="7"/>
        <v>0</v>
      </c>
      <c r="R43" s="19">
        <f t="shared" si="7"/>
        <v>0</v>
      </c>
      <c r="S43" s="19">
        <f t="shared" si="7"/>
        <v>1683</v>
      </c>
      <c r="T43" s="19">
        <f t="shared" si="7"/>
        <v>0</v>
      </c>
      <c r="U43" s="19">
        <f t="shared" si="7"/>
        <v>1683</v>
      </c>
      <c r="V43" s="19">
        <f t="shared" si="7"/>
        <v>0</v>
      </c>
      <c r="W43" s="19">
        <f t="shared" si="7"/>
        <v>0</v>
      </c>
      <c r="X43" s="19">
        <f t="shared" si="7"/>
        <v>0</v>
      </c>
      <c r="Y43" s="19">
        <f t="shared" si="7"/>
        <v>0</v>
      </c>
      <c r="Z43" s="19">
        <f t="shared" si="7"/>
        <v>0</v>
      </c>
      <c r="AA43" s="19">
        <f t="shared" si="7"/>
        <v>0</v>
      </c>
      <c r="AB43" s="19">
        <f t="shared" si="7"/>
        <v>0</v>
      </c>
      <c r="AC43" s="19">
        <f t="shared" si="7"/>
        <v>0</v>
      </c>
      <c r="AD43" s="19">
        <f t="shared" si="7"/>
        <v>0</v>
      </c>
      <c r="AE43" s="19">
        <f t="shared" si="7"/>
        <v>0</v>
      </c>
      <c r="AF43" s="43"/>
      <c r="AG43" s="43"/>
      <c r="AH43" s="19"/>
      <c r="AI43" s="19"/>
    </row>
    <row r="44" s="4" customFormat="1" ht="48" customHeight="1" spans="1:35">
      <c r="A44" s="23">
        <v>1</v>
      </c>
      <c r="B44" s="28" t="s">
        <v>271</v>
      </c>
      <c r="C44" s="29" t="s">
        <v>272</v>
      </c>
      <c r="D44" s="29" t="s">
        <v>42</v>
      </c>
      <c r="E44" s="29" t="s">
        <v>273</v>
      </c>
      <c r="F44" s="29" t="s">
        <v>274</v>
      </c>
      <c r="G44" s="28" t="s">
        <v>275</v>
      </c>
      <c r="H44" s="23">
        <v>1</v>
      </c>
      <c r="I44" s="23"/>
      <c r="J44" s="23"/>
      <c r="K44" s="23"/>
      <c r="L44" s="23"/>
      <c r="M44" s="23"/>
      <c r="N44" s="23"/>
      <c r="O44" s="23"/>
      <c r="P44" s="20">
        <v>716</v>
      </c>
      <c r="Q44" s="23" t="s">
        <v>276</v>
      </c>
      <c r="R44" s="23" t="s">
        <v>277</v>
      </c>
      <c r="S44" s="36">
        <v>106</v>
      </c>
      <c r="T44" s="38"/>
      <c r="U44" s="36">
        <v>106</v>
      </c>
      <c r="V44" s="36"/>
      <c r="W44" s="36"/>
      <c r="X44" s="36"/>
      <c r="Y44" s="36"/>
      <c r="Z44" s="36"/>
      <c r="AA44" s="36"/>
      <c r="AB44" s="36"/>
      <c r="AC44" s="36"/>
      <c r="AD44" s="36"/>
      <c r="AE44" s="23"/>
      <c r="AF44" s="29" t="s">
        <v>278</v>
      </c>
      <c r="AG44" s="29" t="s">
        <v>279</v>
      </c>
      <c r="AH44" s="48"/>
      <c r="AI44" s="23"/>
    </row>
    <row r="45" s="4" customFormat="1" ht="48" customHeight="1" spans="1:35">
      <c r="A45" s="23">
        <v>2</v>
      </c>
      <c r="B45" s="28" t="s">
        <v>280</v>
      </c>
      <c r="C45" s="29" t="s">
        <v>281</v>
      </c>
      <c r="D45" s="29" t="s">
        <v>42</v>
      </c>
      <c r="E45" s="29" t="s">
        <v>273</v>
      </c>
      <c r="F45" s="29" t="s">
        <v>274</v>
      </c>
      <c r="G45" s="29" t="s">
        <v>282</v>
      </c>
      <c r="H45" s="23"/>
      <c r="I45" s="23"/>
      <c r="J45" s="23">
        <v>1</v>
      </c>
      <c r="K45" s="23"/>
      <c r="L45" s="23"/>
      <c r="M45" s="32"/>
      <c r="N45" s="23"/>
      <c r="O45" s="23"/>
      <c r="P45" s="20">
        <v>716</v>
      </c>
      <c r="Q45" s="23" t="s">
        <v>276</v>
      </c>
      <c r="R45" s="23" t="s">
        <v>277</v>
      </c>
      <c r="S45" s="36">
        <v>282</v>
      </c>
      <c r="T45" s="39"/>
      <c r="U45" s="36">
        <v>282</v>
      </c>
      <c r="V45" s="36"/>
      <c r="W45" s="38"/>
      <c r="X45" s="36"/>
      <c r="Y45" s="36"/>
      <c r="Z45" s="36"/>
      <c r="AA45" s="36"/>
      <c r="AB45" s="36"/>
      <c r="AC45" s="36"/>
      <c r="AD45" s="36"/>
      <c r="AE45" s="22"/>
      <c r="AF45" s="45" t="s">
        <v>283</v>
      </c>
      <c r="AG45" s="45" t="s">
        <v>284</v>
      </c>
      <c r="AH45" s="48"/>
      <c r="AI45" s="23"/>
    </row>
    <row r="46" s="4" customFormat="1" ht="48" customHeight="1" spans="1:35">
      <c r="A46" s="23">
        <v>3</v>
      </c>
      <c r="B46" s="28" t="s">
        <v>285</v>
      </c>
      <c r="C46" s="29" t="s">
        <v>286</v>
      </c>
      <c r="D46" s="29" t="s">
        <v>42</v>
      </c>
      <c r="E46" s="29">
        <v>2023</v>
      </c>
      <c r="F46" s="29" t="s">
        <v>287</v>
      </c>
      <c r="G46" s="29" t="s">
        <v>288</v>
      </c>
      <c r="H46" s="23">
        <v>1</v>
      </c>
      <c r="I46" s="23"/>
      <c r="J46" s="23"/>
      <c r="K46" s="23"/>
      <c r="L46" s="23"/>
      <c r="M46" s="23"/>
      <c r="N46" s="23"/>
      <c r="O46" s="23"/>
      <c r="P46" s="20">
        <v>716</v>
      </c>
      <c r="Q46" s="23" t="s">
        <v>276</v>
      </c>
      <c r="R46" s="23" t="s">
        <v>277</v>
      </c>
      <c r="S46" s="36">
        <v>266</v>
      </c>
      <c r="T46" s="39"/>
      <c r="U46" s="23">
        <v>266</v>
      </c>
      <c r="V46" s="38"/>
      <c r="W46" s="23"/>
      <c r="X46" s="23"/>
      <c r="Y46" s="23"/>
      <c r="Z46" s="23"/>
      <c r="AA46" s="23"/>
      <c r="AB46" s="23"/>
      <c r="AC46" s="38"/>
      <c r="AD46" s="23"/>
      <c r="AE46" s="36"/>
      <c r="AF46" s="28"/>
      <c r="AG46" s="28"/>
      <c r="AH46" s="48"/>
      <c r="AI46" s="50"/>
    </row>
    <row r="47" s="4" customFormat="1" ht="48" customHeight="1" spans="1:35">
      <c r="A47" s="23">
        <v>4</v>
      </c>
      <c r="B47" s="28" t="s">
        <v>289</v>
      </c>
      <c r="C47" s="29" t="s">
        <v>290</v>
      </c>
      <c r="D47" s="29" t="s">
        <v>42</v>
      </c>
      <c r="E47" s="29" t="s">
        <v>273</v>
      </c>
      <c r="F47" s="29" t="s">
        <v>274</v>
      </c>
      <c r="G47" s="28" t="s">
        <v>291</v>
      </c>
      <c r="H47" s="23"/>
      <c r="I47" s="23"/>
      <c r="J47" s="23">
        <v>1</v>
      </c>
      <c r="K47" s="23"/>
      <c r="L47" s="23"/>
      <c r="M47" s="23"/>
      <c r="N47" s="23"/>
      <c r="O47" s="23"/>
      <c r="P47" s="20">
        <v>716</v>
      </c>
      <c r="Q47" s="23" t="s">
        <v>276</v>
      </c>
      <c r="R47" s="23" t="s">
        <v>277</v>
      </c>
      <c r="S47" s="36">
        <v>240</v>
      </c>
      <c r="T47" s="38"/>
      <c r="U47" s="23">
        <v>240</v>
      </c>
      <c r="V47" s="23"/>
      <c r="W47" s="23"/>
      <c r="X47" s="23"/>
      <c r="Y47" s="23"/>
      <c r="Z47" s="23"/>
      <c r="AA47" s="23"/>
      <c r="AB47" s="23"/>
      <c r="AC47" s="36"/>
      <c r="AD47" s="23"/>
      <c r="AE47" s="23"/>
      <c r="AF47" s="29" t="s">
        <v>278</v>
      </c>
      <c r="AG47" s="29" t="s">
        <v>279</v>
      </c>
      <c r="AH47" s="48"/>
      <c r="AI47" s="50"/>
    </row>
    <row r="48" s="4" customFormat="1" ht="72" customHeight="1" spans="1:35">
      <c r="A48" s="23">
        <v>5</v>
      </c>
      <c r="B48" s="28" t="s">
        <v>292</v>
      </c>
      <c r="C48" s="30" t="s">
        <v>293</v>
      </c>
      <c r="D48" s="28" t="s">
        <v>294</v>
      </c>
      <c r="E48" s="28">
        <v>2023</v>
      </c>
      <c r="F48" s="30" t="s">
        <v>295</v>
      </c>
      <c r="G48" s="30" t="s">
        <v>296</v>
      </c>
      <c r="H48" s="23">
        <v>1</v>
      </c>
      <c r="I48" s="23"/>
      <c r="J48" s="23"/>
      <c r="K48" s="23"/>
      <c r="L48" s="23"/>
      <c r="M48" s="23"/>
      <c r="N48" s="23"/>
      <c r="O48" s="23"/>
      <c r="P48" s="23">
        <v>172</v>
      </c>
      <c r="Q48" s="23" t="s">
        <v>297</v>
      </c>
      <c r="R48" s="23" t="s">
        <v>298</v>
      </c>
      <c r="S48" s="36">
        <v>300</v>
      </c>
      <c r="T48" s="38"/>
      <c r="U48" s="23">
        <v>300</v>
      </c>
      <c r="V48" s="23"/>
      <c r="W48" s="23"/>
      <c r="X48" s="23"/>
      <c r="Y48" s="23"/>
      <c r="Z48" s="23"/>
      <c r="AA48" s="23"/>
      <c r="AB48" s="23"/>
      <c r="AC48" s="36"/>
      <c r="AD48" s="23"/>
      <c r="AE48" s="23"/>
      <c r="AF48" s="36"/>
      <c r="AG48" s="36"/>
      <c r="AH48" s="48"/>
      <c r="AI48" s="50"/>
    </row>
    <row r="49" s="4" customFormat="1" ht="73" customHeight="1" spans="1:35">
      <c r="A49" s="23">
        <v>6</v>
      </c>
      <c r="B49" s="28" t="s">
        <v>299</v>
      </c>
      <c r="C49" s="28" t="s">
        <v>300</v>
      </c>
      <c r="D49" s="28" t="s">
        <v>294</v>
      </c>
      <c r="E49" s="28">
        <v>2023</v>
      </c>
      <c r="F49" s="28" t="s">
        <v>301</v>
      </c>
      <c r="G49" s="28" t="s">
        <v>302</v>
      </c>
      <c r="H49" s="23"/>
      <c r="I49" s="23"/>
      <c r="J49" s="23">
        <v>1</v>
      </c>
      <c r="K49" s="23"/>
      <c r="L49" s="23"/>
      <c r="M49" s="23"/>
      <c r="N49" s="23"/>
      <c r="O49" s="23"/>
      <c r="P49" s="23">
        <v>172</v>
      </c>
      <c r="Q49" s="23" t="s">
        <v>297</v>
      </c>
      <c r="R49" s="23" t="s">
        <v>298</v>
      </c>
      <c r="S49" s="36">
        <v>150</v>
      </c>
      <c r="T49" s="36"/>
      <c r="U49" s="23">
        <v>150</v>
      </c>
      <c r="V49" s="23"/>
      <c r="W49" s="23"/>
      <c r="X49" s="23"/>
      <c r="Y49" s="23"/>
      <c r="Z49" s="23"/>
      <c r="AA49" s="23"/>
      <c r="AB49" s="23"/>
      <c r="AC49" s="38"/>
      <c r="AD49" s="23"/>
      <c r="AE49" s="38"/>
      <c r="AF49" s="23"/>
      <c r="AG49" s="36"/>
      <c r="AH49" s="48"/>
      <c r="AI49" s="50"/>
    </row>
    <row r="50" s="4" customFormat="1" ht="48" customHeight="1" spans="1:35">
      <c r="A50" s="23">
        <v>7</v>
      </c>
      <c r="B50" s="28" t="s">
        <v>303</v>
      </c>
      <c r="C50" s="28" t="s">
        <v>304</v>
      </c>
      <c r="D50" s="28" t="s">
        <v>294</v>
      </c>
      <c r="E50" s="28">
        <v>2023</v>
      </c>
      <c r="F50" s="28" t="s">
        <v>301</v>
      </c>
      <c r="G50" s="28" t="s">
        <v>305</v>
      </c>
      <c r="H50" s="23"/>
      <c r="I50" s="23"/>
      <c r="J50" s="23">
        <v>1</v>
      </c>
      <c r="K50" s="23"/>
      <c r="L50" s="23"/>
      <c r="M50" s="23"/>
      <c r="N50" s="23"/>
      <c r="O50" s="23"/>
      <c r="P50" s="23">
        <v>172</v>
      </c>
      <c r="Q50" s="31" t="s">
        <v>297</v>
      </c>
      <c r="R50" s="31" t="s">
        <v>298</v>
      </c>
      <c r="S50" s="36">
        <v>220</v>
      </c>
      <c r="T50" s="36"/>
      <c r="U50" s="23">
        <v>220</v>
      </c>
      <c r="V50" s="23"/>
      <c r="W50" s="23"/>
      <c r="X50" s="23"/>
      <c r="Y50" s="23"/>
      <c r="Z50" s="23"/>
      <c r="AA50" s="23"/>
      <c r="AB50" s="23"/>
      <c r="AC50" s="38"/>
      <c r="AD50" s="23"/>
      <c r="AE50" s="38"/>
      <c r="AF50" s="23"/>
      <c r="AG50" s="36"/>
      <c r="AH50" s="48"/>
      <c r="AI50" s="50"/>
    </row>
    <row r="51" s="4" customFormat="1" ht="48" customHeight="1" spans="1:35">
      <c r="A51" s="23">
        <v>8</v>
      </c>
      <c r="B51" s="28" t="s">
        <v>306</v>
      </c>
      <c r="C51" s="28" t="s">
        <v>307</v>
      </c>
      <c r="D51" s="28" t="s">
        <v>294</v>
      </c>
      <c r="E51" s="28">
        <v>2023</v>
      </c>
      <c r="F51" s="28" t="s">
        <v>301</v>
      </c>
      <c r="G51" s="28" t="s">
        <v>308</v>
      </c>
      <c r="H51" s="23"/>
      <c r="I51" s="23"/>
      <c r="J51" s="23">
        <v>1</v>
      </c>
      <c r="K51" s="23"/>
      <c r="L51" s="23"/>
      <c r="M51" s="23"/>
      <c r="N51" s="23"/>
      <c r="O51" s="23"/>
      <c r="P51" s="23">
        <v>172</v>
      </c>
      <c r="Q51" s="31" t="s">
        <v>297</v>
      </c>
      <c r="R51" s="31" t="s">
        <v>298</v>
      </c>
      <c r="S51" s="40">
        <v>119</v>
      </c>
      <c r="T51" s="40"/>
      <c r="U51" s="23">
        <v>119</v>
      </c>
      <c r="V51" s="23"/>
      <c r="W51" s="23"/>
      <c r="X51" s="23"/>
      <c r="Y51" s="23"/>
      <c r="Z51" s="23"/>
      <c r="AA51" s="23"/>
      <c r="AB51" s="23"/>
      <c r="AC51" s="38"/>
      <c r="AD51" s="23"/>
      <c r="AE51" s="38"/>
      <c r="AF51" s="20"/>
      <c r="AG51" s="36"/>
      <c r="AH51" s="48"/>
      <c r="AI51" s="50"/>
    </row>
    <row r="52" s="6" customFormat="1" ht="36" customHeight="1" spans="1:35">
      <c r="A52" s="16" t="s">
        <v>309</v>
      </c>
      <c r="B52" s="17"/>
      <c r="C52" s="17"/>
      <c r="D52" s="17"/>
      <c r="E52" s="17"/>
      <c r="F52" s="17"/>
      <c r="G52" s="18"/>
      <c r="H52" s="19">
        <f>SUM(H53:H67)</f>
        <v>2</v>
      </c>
      <c r="I52" s="19">
        <f t="shared" ref="I52:AE52" si="8">SUM(I53:I67)</f>
        <v>0</v>
      </c>
      <c r="J52" s="19">
        <f t="shared" si="8"/>
        <v>13</v>
      </c>
      <c r="K52" s="19">
        <f t="shared" si="8"/>
        <v>0</v>
      </c>
      <c r="L52" s="19">
        <f t="shared" si="8"/>
        <v>0</v>
      </c>
      <c r="M52" s="19">
        <f t="shared" si="8"/>
        <v>0</v>
      </c>
      <c r="N52" s="19">
        <f t="shared" si="8"/>
        <v>0</v>
      </c>
      <c r="O52" s="19">
        <f t="shared" si="8"/>
        <v>0</v>
      </c>
      <c r="P52" s="19">
        <f t="shared" si="8"/>
        <v>19329</v>
      </c>
      <c r="Q52" s="19">
        <f t="shared" si="8"/>
        <v>0</v>
      </c>
      <c r="R52" s="19">
        <f t="shared" si="8"/>
        <v>0</v>
      </c>
      <c r="S52" s="19">
        <f t="shared" si="8"/>
        <v>9000</v>
      </c>
      <c r="T52" s="19">
        <f t="shared" si="8"/>
        <v>0</v>
      </c>
      <c r="U52" s="19">
        <f t="shared" si="8"/>
        <v>8560</v>
      </c>
      <c r="V52" s="19">
        <f t="shared" si="8"/>
        <v>0</v>
      </c>
      <c r="W52" s="19">
        <f t="shared" si="8"/>
        <v>0</v>
      </c>
      <c r="X52" s="19">
        <f t="shared" si="8"/>
        <v>0</v>
      </c>
      <c r="Y52" s="19">
        <f t="shared" si="8"/>
        <v>0</v>
      </c>
      <c r="Z52" s="19">
        <f t="shared" si="8"/>
        <v>0</v>
      </c>
      <c r="AA52" s="19">
        <f t="shared" si="8"/>
        <v>0</v>
      </c>
      <c r="AB52" s="19">
        <f t="shared" si="8"/>
        <v>0</v>
      </c>
      <c r="AC52" s="19">
        <f t="shared" si="8"/>
        <v>440</v>
      </c>
      <c r="AD52" s="19">
        <f t="shared" si="8"/>
        <v>0</v>
      </c>
      <c r="AE52" s="19">
        <f t="shared" si="8"/>
        <v>0</v>
      </c>
      <c r="AF52" s="43"/>
      <c r="AG52" s="43"/>
      <c r="AH52" s="19"/>
      <c r="AI52" s="19"/>
    </row>
    <row r="53" s="6" customFormat="1" ht="48" customHeight="1" spans="1:35">
      <c r="A53" s="23">
        <v>1</v>
      </c>
      <c r="B53" s="23" t="s">
        <v>310</v>
      </c>
      <c r="C53" s="23" t="s">
        <v>311</v>
      </c>
      <c r="D53" s="23" t="s">
        <v>42</v>
      </c>
      <c r="E53" s="23" t="s">
        <v>312</v>
      </c>
      <c r="F53" s="23" t="s">
        <v>313</v>
      </c>
      <c r="G53" s="23" t="s">
        <v>314</v>
      </c>
      <c r="H53" s="23"/>
      <c r="I53" s="23"/>
      <c r="J53" s="31">
        <v>1</v>
      </c>
      <c r="K53" s="23"/>
      <c r="L53" s="23"/>
      <c r="M53" s="23"/>
      <c r="N53" s="23"/>
      <c r="O53" s="33"/>
      <c r="P53" s="23">
        <v>589</v>
      </c>
      <c r="Q53" s="23" t="s">
        <v>315</v>
      </c>
      <c r="R53" s="23" t="s">
        <v>316</v>
      </c>
      <c r="S53" s="23">
        <v>260</v>
      </c>
      <c r="T53" s="41"/>
      <c r="U53" s="23">
        <v>230</v>
      </c>
      <c r="V53" s="36"/>
      <c r="W53" s="36"/>
      <c r="X53" s="36"/>
      <c r="Y53" s="36"/>
      <c r="Z53" s="36"/>
      <c r="AA53" s="23"/>
      <c r="AB53" s="36"/>
      <c r="AC53" s="36">
        <v>30</v>
      </c>
      <c r="AD53" s="23"/>
      <c r="AE53" s="36"/>
      <c r="AF53" s="20" t="s">
        <v>317</v>
      </c>
      <c r="AG53" s="20" t="s">
        <v>318</v>
      </c>
      <c r="AH53" s="48" t="s">
        <v>319</v>
      </c>
      <c r="AI53" s="23"/>
    </row>
    <row r="54" s="6" customFormat="1" ht="48" customHeight="1" spans="1:35">
      <c r="A54" s="23">
        <v>2</v>
      </c>
      <c r="B54" s="23" t="s">
        <v>320</v>
      </c>
      <c r="C54" s="23" t="s">
        <v>321</v>
      </c>
      <c r="D54" s="23" t="s">
        <v>42</v>
      </c>
      <c r="E54" s="23" t="s">
        <v>312</v>
      </c>
      <c r="F54" s="23" t="s">
        <v>313</v>
      </c>
      <c r="G54" s="23" t="s">
        <v>322</v>
      </c>
      <c r="H54" s="23"/>
      <c r="I54" s="23"/>
      <c r="J54" s="31">
        <v>1</v>
      </c>
      <c r="K54" s="23"/>
      <c r="L54" s="23"/>
      <c r="M54" s="23"/>
      <c r="N54" s="23"/>
      <c r="O54" s="23"/>
      <c r="P54" s="23">
        <v>589</v>
      </c>
      <c r="Q54" s="23" t="s">
        <v>315</v>
      </c>
      <c r="R54" s="23" t="s">
        <v>316</v>
      </c>
      <c r="S54" s="23">
        <v>683</v>
      </c>
      <c r="T54" s="41"/>
      <c r="U54" s="23">
        <v>650</v>
      </c>
      <c r="V54" s="36"/>
      <c r="W54" s="23"/>
      <c r="X54" s="36"/>
      <c r="Y54" s="36"/>
      <c r="Z54" s="36"/>
      <c r="AA54" s="23"/>
      <c r="AB54" s="36"/>
      <c r="AC54" s="36">
        <v>33</v>
      </c>
      <c r="AD54" s="23"/>
      <c r="AE54" s="36"/>
      <c r="AF54" s="23" t="s">
        <v>323</v>
      </c>
      <c r="AG54" s="36" t="s">
        <v>324</v>
      </c>
      <c r="AH54" s="48" t="s">
        <v>319</v>
      </c>
      <c r="AI54" s="23"/>
    </row>
    <row r="55" s="6" customFormat="1" ht="48" customHeight="1" spans="1:35">
      <c r="A55" s="23">
        <v>3</v>
      </c>
      <c r="B55" s="23" t="s">
        <v>325</v>
      </c>
      <c r="C55" s="23" t="s">
        <v>326</v>
      </c>
      <c r="D55" s="23" t="s">
        <v>42</v>
      </c>
      <c r="E55" s="23" t="s">
        <v>312</v>
      </c>
      <c r="F55" s="23" t="s">
        <v>327</v>
      </c>
      <c r="G55" s="23" t="s">
        <v>328</v>
      </c>
      <c r="H55" s="23"/>
      <c r="I55" s="23"/>
      <c r="J55" s="31">
        <v>1</v>
      </c>
      <c r="K55" s="23"/>
      <c r="L55" s="23"/>
      <c r="M55" s="23"/>
      <c r="N55" s="23"/>
      <c r="O55" s="23"/>
      <c r="P55" s="23">
        <v>556</v>
      </c>
      <c r="Q55" s="23" t="s">
        <v>315</v>
      </c>
      <c r="R55" s="31" t="s">
        <v>316</v>
      </c>
      <c r="S55" s="23">
        <v>510</v>
      </c>
      <c r="T55" s="41"/>
      <c r="U55" s="23">
        <v>480</v>
      </c>
      <c r="V55" s="23"/>
      <c r="W55" s="36"/>
      <c r="X55" s="23"/>
      <c r="Y55" s="23"/>
      <c r="Z55" s="23"/>
      <c r="AA55" s="23"/>
      <c r="AB55" s="23"/>
      <c r="AC55" s="36">
        <v>30</v>
      </c>
      <c r="AD55" s="23"/>
      <c r="AE55" s="23"/>
      <c r="AF55" s="20" t="s">
        <v>329</v>
      </c>
      <c r="AG55" s="20" t="s">
        <v>330</v>
      </c>
      <c r="AH55" s="48" t="s">
        <v>319</v>
      </c>
      <c r="AI55" s="51"/>
    </row>
    <row r="56" s="6" customFormat="1" ht="48" customHeight="1" spans="1:35">
      <c r="A56" s="23">
        <v>4</v>
      </c>
      <c r="B56" s="23" t="s">
        <v>331</v>
      </c>
      <c r="C56" s="23" t="s">
        <v>332</v>
      </c>
      <c r="D56" s="23" t="s">
        <v>191</v>
      </c>
      <c r="E56" s="23" t="s">
        <v>312</v>
      </c>
      <c r="F56" s="23" t="s">
        <v>333</v>
      </c>
      <c r="G56" s="23" t="s">
        <v>334</v>
      </c>
      <c r="H56" s="23"/>
      <c r="I56" s="23"/>
      <c r="J56" s="31">
        <v>1</v>
      </c>
      <c r="K56" s="23"/>
      <c r="L56" s="23"/>
      <c r="M56" s="23"/>
      <c r="N56" s="23"/>
      <c r="O56" s="23"/>
      <c r="P56" s="23">
        <v>12000</v>
      </c>
      <c r="Q56" s="23" t="s">
        <v>315</v>
      </c>
      <c r="R56" s="23" t="s">
        <v>316</v>
      </c>
      <c r="S56" s="23">
        <v>2700</v>
      </c>
      <c r="T56" s="41"/>
      <c r="U56" s="23">
        <v>2628</v>
      </c>
      <c r="V56" s="36"/>
      <c r="W56" s="23"/>
      <c r="X56" s="23"/>
      <c r="Y56" s="23"/>
      <c r="Z56" s="23"/>
      <c r="AA56" s="23"/>
      <c r="AB56" s="23"/>
      <c r="AC56" s="36">
        <v>72</v>
      </c>
      <c r="AD56" s="23"/>
      <c r="AE56" s="23"/>
      <c r="AF56" s="20" t="s">
        <v>335</v>
      </c>
      <c r="AG56" s="20" t="s">
        <v>336</v>
      </c>
      <c r="AH56" s="48" t="s">
        <v>319</v>
      </c>
      <c r="AI56" s="51"/>
    </row>
    <row r="57" s="6" customFormat="1" ht="48" customHeight="1" spans="1:35">
      <c r="A57" s="23">
        <v>5</v>
      </c>
      <c r="B57" s="23" t="s">
        <v>337</v>
      </c>
      <c r="C57" s="23" t="s">
        <v>338</v>
      </c>
      <c r="D57" s="23" t="s">
        <v>42</v>
      </c>
      <c r="E57" s="23" t="s">
        <v>312</v>
      </c>
      <c r="F57" s="23" t="s">
        <v>339</v>
      </c>
      <c r="G57" s="23" t="s">
        <v>340</v>
      </c>
      <c r="H57" s="23"/>
      <c r="I57" s="23"/>
      <c r="J57" s="31">
        <v>1</v>
      </c>
      <c r="K57" s="23"/>
      <c r="L57" s="23"/>
      <c r="M57" s="23"/>
      <c r="N57" s="23"/>
      <c r="O57" s="23"/>
      <c r="P57" s="23">
        <v>1612</v>
      </c>
      <c r="Q57" s="23" t="s">
        <v>341</v>
      </c>
      <c r="R57" s="31" t="s">
        <v>342</v>
      </c>
      <c r="S57" s="23">
        <v>250</v>
      </c>
      <c r="T57" s="41"/>
      <c r="U57" s="23">
        <v>230</v>
      </c>
      <c r="V57" s="36"/>
      <c r="W57" s="23"/>
      <c r="X57" s="23"/>
      <c r="Y57" s="23"/>
      <c r="Z57" s="23"/>
      <c r="AA57" s="23"/>
      <c r="AB57" s="23"/>
      <c r="AC57" s="36">
        <v>20</v>
      </c>
      <c r="AD57" s="23"/>
      <c r="AE57" s="23"/>
      <c r="AF57" s="20" t="s">
        <v>343</v>
      </c>
      <c r="AG57" s="20" t="s">
        <v>344</v>
      </c>
      <c r="AH57" s="48" t="s">
        <v>319</v>
      </c>
      <c r="AI57" s="51"/>
    </row>
    <row r="58" s="6" customFormat="1" ht="48" customHeight="1" spans="1:35">
      <c r="A58" s="23">
        <v>6</v>
      </c>
      <c r="B58" s="23" t="s">
        <v>345</v>
      </c>
      <c r="C58" s="23" t="s">
        <v>346</v>
      </c>
      <c r="D58" s="23" t="s">
        <v>42</v>
      </c>
      <c r="E58" s="23" t="s">
        <v>312</v>
      </c>
      <c r="F58" s="23" t="s">
        <v>339</v>
      </c>
      <c r="G58" s="23" t="s">
        <v>347</v>
      </c>
      <c r="H58" s="23"/>
      <c r="I58" s="23"/>
      <c r="J58" s="31">
        <v>1</v>
      </c>
      <c r="K58" s="23"/>
      <c r="L58" s="23"/>
      <c r="M58" s="23"/>
      <c r="N58" s="23"/>
      <c r="O58" s="23"/>
      <c r="P58" s="23">
        <v>589</v>
      </c>
      <c r="Q58" s="23" t="s">
        <v>341</v>
      </c>
      <c r="R58" s="23" t="s">
        <v>342</v>
      </c>
      <c r="S58" s="23">
        <v>560</v>
      </c>
      <c r="T58" s="41"/>
      <c r="U58" s="23">
        <v>533</v>
      </c>
      <c r="V58" s="36"/>
      <c r="W58" s="23"/>
      <c r="X58" s="23"/>
      <c r="Y58" s="23"/>
      <c r="Z58" s="23"/>
      <c r="AA58" s="23"/>
      <c r="AB58" s="23"/>
      <c r="AC58" s="36">
        <v>27</v>
      </c>
      <c r="AD58" s="23"/>
      <c r="AE58" s="23"/>
      <c r="AF58" s="20" t="s">
        <v>348</v>
      </c>
      <c r="AG58" s="20" t="s">
        <v>324</v>
      </c>
      <c r="AH58" s="48" t="s">
        <v>319</v>
      </c>
      <c r="AI58" s="51"/>
    </row>
    <row r="59" s="6" customFormat="1" ht="48" customHeight="1" spans="1:35">
      <c r="A59" s="23">
        <v>7</v>
      </c>
      <c r="B59" s="23" t="s">
        <v>349</v>
      </c>
      <c r="C59" s="23" t="s">
        <v>350</v>
      </c>
      <c r="D59" s="23" t="s">
        <v>42</v>
      </c>
      <c r="E59" s="23" t="s">
        <v>312</v>
      </c>
      <c r="F59" s="23" t="s">
        <v>351</v>
      </c>
      <c r="G59" s="23" t="s">
        <v>352</v>
      </c>
      <c r="H59" s="31"/>
      <c r="I59" s="23"/>
      <c r="J59" s="23">
        <v>1</v>
      </c>
      <c r="K59" s="23"/>
      <c r="L59" s="23"/>
      <c r="M59" s="23"/>
      <c r="N59" s="23"/>
      <c r="O59" s="23"/>
      <c r="P59" s="23">
        <v>477</v>
      </c>
      <c r="Q59" s="23" t="s">
        <v>353</v>
      </c>
      <c r="R59" s="23" t="s">
        <v>354</v>
      </c>
      <c r="S59" s="23">
        <v>330</v>
      </c>
      <c r="T59" s="36"/>
      <c r="U59" s="23">
        <v>300</v>
      </c>
      <c r="V59" s="23"/>
      <c r="W59" s="23"/>
      <c r="X59" s="23"/>
      <c r="Y59" s="23"/>
      <c r="Z59" s="23"/>
      <c r="AA59" s="23"/>
      <c r="AB59" s="23"/>
      <c r="AC59" s="36">
        <v>30</v>
      </c>
      <c r="AD59" s="23"/>
      <c r="AE59" s="23"/>
      <c r="AF59" s="20" t="s">
        <v>343</v>
      </c>
      <c r="AG59" s="20" t="s">
        <v>344</v>
      </c>
      <c r="AH59" s="48" t="s">
        <v>319</v>
      </c>
      <c r="AI59" s="51"/>
    </row>
    <row r="60" s="6" customFormat="1" ht="48" customHeight="1" spans="1:35">
      <c r="A60" s="23">
        <v>8</v>
      </c>
      <c r="B60" s="23" t="s">
        <v>355</v>
      </c>
      <c r="C60" s="23" t="s">
        <v>356</v>
      </c>
      <c r="D60" s="23" t="s">
        <v>42</v>
      </c>
      <c r="E60" s="23" t="s">
        <v>312</v>
      </c>
      <c r="F60" s="23" t="s">
        <v>351</v>
      </c>
      <c r="G60" s="23" t="s">
        <v>357</v>
      </c>
      <c r="H60" s="23">
        <v>1</v>
      </c>
      <c r="I60" s="23"/>
      <c r="J60" s="31"/>
      <c r="K60" s="23"/>
      <c r="L60" s="23"/>
      <c r="M60" s="23"/>
      <c r="N60" s="23"/>
      <c r="O60" s="23"/>
      <c r="P60" s="23">
        <v>432</v>
      </c>
      <c r="Q60" s="23" t="s">
        <v>353</v>
      </c>
      <c r="R60" s="23" t="s">
        <v>354</v>
      </c>
      <c r="S60" s="23">
        <v>210</v>
      </c>
      <c r="T60" s="36"/>
      <c r="U60" s="23">
        <v>200</v>
      </c>
      <c r="V60" s="23"/>
      <c r="W60" s="23"/>
      <c r="X60" s="23"/>
      <c r="Y60" s="23"/>
      <c r="Z60" s="23"/>
      <c r="AA60" s="23"/>
      <c r="AB60" s="23"/>
      <c r="AC60" s="36">
        <v>10</v>
      </c>
      <c r="AD60" s="23"/>
      <c r="AE60" s="23"/>
      <c r="AF60" s="20" t="s">
        <v>358</v>
      </c>
      <c r="AG60" s="20" t="s">
        <v>359</v>
      </c>
      <c r="AH60" s="48" t="s">
        <v>319</v>
      </c>
      <c r="AI60" s="51"/>
    </row>
    <row r="61" s="6" customFormat="1" ht="48" customHeight="1" spans="1:35">
      <c r="A61" s="23">
        <v>9</v>
      </c>
      <c r="B61" s="23" t="s">
        <v>360</v>
      </c>
      <c r="C61" s="23" t="s">
        <v>361</v>
      </c>
      <c r="D61" s="23" t="s">
        <v>42</v>
      </c>
      <c r="E61" s="23" t="s">
        <v>312</v>
      </c>
      <c r="F61" s="23" t="s">
        <v>351</v>
      </c>
      <c r="G61" s="23" t="s">
        <v>362</v>
      </c>
      <c r="H61" s="23"/>
      <c r="I61" s="23"/>
      <c r="J61" s="31">
        <v>1</v>
      </c>
      <c r="K61" s="23"/>
      <c r="L61" s="23"/>
      <c r="M61" s="23"/>
      <c r="N61" s="23"/>
      <c r="O61" s="23"/>
      <c r="P61" s="23">
        <v>162</v>
      </c>
      <c r="Q61" s="23" t="s">
        <v>353</v>
      </c>
      <c r="R61" s="23" t="s">
        <v>354</v>
      </c>
      <c r="S61" s="23">
        <v>320</v>
      </c>
      <c r="T61" s="36"/>
      <c r="U61" s="23">
        <v>305</v>
      </c>
      <c r="V61" s="23"/>
      <c r="W61" s="23"/>
      <c r="X61" s="23"/>
      <c r="Y61" s="23"/>
      <c r="Z61" s="23"/>
      <c r="AA61" s="23"/>
      <c r="AB61" s="23"/>
      <c r="AC61" s="36">
        <v>15</v>
      </c>
      <c r="AD61" s="23"/>
      <c r="AE61" s="23"/>
      <c r="AF61" s="20" t="s">
        <v>363</v>
      </c>
      <c r="AG61" s="20" t="s">
        <v>364</v>
      </c>
      <c r="AH61" s="48" t="s">
        <v>319</v>
      </c>
      <c r="AI61" s="51"/>
    </row>
    <row r="62" s="6" customFormat="1" ht="48" customHeight="1" spans="1:35">
      <c r="A62" s="23">
        <v>10</v>
      </c>
      <c r="B62" s="23" t="s">
        <v>365</v>
      </c>
      <c r="C62" s="23" t="s">
        <v>366</v>
      </c>
      <c r="D62" s="23" t="s">
        <v>42</v>
      </c>
      <c r="E62" s="23" t="s">
        <v>312</v>
      </c>
      <c r="F62" s="23" t="s">
        <v>367</v>
      </c>
      <c r="G62" s="23" t="s">
        <v>368</v>
      </c>
      <c r="H62" s="23"/>
      <c r="I62" s="23"/>
      <c r="J62" s="31">
        <v>1</v>
      </c>
      <c r="K62" s="23"/>
      <c r="L62" s="23"/>
      <c r="M62" s="23"/>
      <c r="N62" s="23"/>
      <c r="O62" s="23"/>
      <c r="P62" s="23">
        <v>605</v>
      </c>
      <c r="Q62" s="23" t="s">
        <v>369</v>
      </c>
      <c r="R62" s="31" t="s">
        <v>370</v>
      </c>
      <c r="S62" s="23">
        <v>1100</v>
      </c>
      <c r="T62" s="36"/>
      <c r="U62" s="23">
        <v>1050</v>
      </c>
      <c r="V62" s="23"/>
      <c r="W62" s="23"/>
      <c r="X62" s="23"/>
      <c r="Y62" s="23"/>
      <c r="Z62" s="23"/>
      <c r="AA62" s="23"/>
      <c r="AB62" s="23"/>
      <c r="AC62" s="36">
        <v>50</v>
      </c>
      <c r="AD62" s="23"/>
      <c r="AE62" s="23"/>
      <c r="AF62" s="20" t="s">
        <v>343</v>
      </c>
      <c r="AG62" s="20" t="s">
        <v>344</v>
      </c>
      <c r="AH62" s="48" t="s">
        <v>319</v>
      </c>
      <c r="AI62" s="51"/>
    </row>
    <row r="63" s="6" customFormat="1" ht="48" customHeight="1" spans="1:35">
      <c r="A63" s="23">
        <v>11</v>
      </c>
      <c r="B63" s="23" t="s">
        <v>371</v>
      </c>
      <c r="C63" s="23" t="s">
        <v>372</v>
      </c>
      <c r="D63" s="23" t="s">
        <v>42</v>
      </c>
      <c r="E63" s="23" t="s">
        <v>312</v>
      </c>
      <c r="F63" s="23" t="s">
        <v>373</v>
      </c>
      <c r="G63" s="23" t="s">
        <v>374</v>
      </c>
      <c r="H63" s="23"/>
      <c r="I63" s="23"/>
      <c r="J63" s="31">
        <v>1</v>
      </c>
      <c r="K63" s="23"/>
      <c r="L63" s="23"/>
      <c r="M63" s="23"/>
      <c r="N63" s="23"/>
      <c r="O63" s="23"/>
      <c r="P63" s="23">
        <v>190</v>
      </c>
      <c r="Q63" s="23" t="s">
        <v>369</v>
      </c>
      <c r="R63" s="31" t="s">
        <v>370</v>
      </c>
      <c r="S63" s="23">
        <v>536</v>
      </c>
      <c r="T63" s="36"/>
      <c r="U63" s="23">
        <v>500</v>
      </c>
      <c r="V63" s="23"/>
      <c r="W63" s="23"/>
      <c r="X63" s="23"/>
      <c r="Y63" s="23"/>
      <c r="Z63" s="23"/>
      <c r="AA63" s="23"/>
      <c r="AB63" s="23"/>
      <c r="AC63" s="36">
        <v>36</v>
      </c>
      <c r="AD63" s="23"/>
      <c r="AE63" s="23"/>
      <c r="AF63" s="20" t="s">
        <v>343</v>
      </c>
      <c r="AG63" s="20" t="s">
        <v>344</v>
      </c>
      <c r="AH63" s="48" t="s">
        <v>319</v>
      </c>
      <c r="AI63" s="51"/>
    </row>
    <row r="64" s="6" customFormat="1" ht="48" customHeight="1" spans="1:35">
      <c r="A64" s="23">
        <v>12</v>
      </c>
      <c r="B64" s="23" t="s">
        <v>375</v>
      </c>
      <c r="C64" s="23" t="s">
        <v>376</v>
      </c>
      <c r="D64" s="23" t="s">
        <v>42</v>
      </c>
      <c r="E64" s="23" t="s">
        <v>312</v>
      </c>
      <c r="F64" s="23" t="s">
        <v>377</v>
      </c>
      <c r="G64" s="23" t="s">
        <v>378</v>
      </c>
      <c r="H64" s="23"/>
      <c r="I64" s="23"/>
      <c r="J64" s="31">
        <v>1</v>
      </c>
      <c r="K64" s="23"/>
      <c r="L64" s="23"/>
      <c r="M64" s="23"/>
      <c r="N64" s="23"/>
      <c r="O64" s="23"/>
      <c r="P64" s="23">
        <v>480</v>
      </c>
      <c r="Q64" s="23" t="s">
        <v>369</v>
      </c>
      <c r="R64" s="31" t="s">
        <v>370</v>
      </c>
      <c r="S64" s="23">
        <v>750</v>
      </c>
      <c r="T64" s="36"/>
      <c r="U64" s="23">
        <v>700</v>
      </c>
      <c r="V64" s="23"/>
      <c r="W64" s="23"/>
      <c r="X64" s="23"/>
      <c r="Y64" s="23"/>
      <c r="Z64" s="23"/>
      <c r="AA64" s="23"/>
      <c r="AB64" s="23"/>
      <c r="AC64" s="36">
        <v>50</v>
      </c>
      <c r="AD64" s="23"/>
      <c r="AE64" s="23"/>
      <c r="AF64" s="20" t="s">
        <v>343</v>
      </c>
      <c r="AG64" s="20" t="s">
        <v>344</v>
      </c>
      <c r="AH64" s="48" t="s">
        <v>319</v>
      </c>
      <c r="AI64" s="51"/>
    </row>
    <row r="65" s="6" customFormat="1" ht="48" customHeight="1" spans="1:35">
      <c r="A65" s="23">
        <v>13</v>
      </c>
      <c r="B65" s="23" t="s">
        <v>379</v>
      </c>
      <c r="C65" s="23" t="s">
        <v>380</v>
      </c>
      <c r="D65" s="23" t="s">
        <v>42</v>
      </c>
      <c r="E65" s="23" t="s">
        <v>312</v>
      </c>
      <c r="F65" s="23" t="s">
        <v>373</v>
      </c>
      <c r="G65" s="23" t="s">
        <v>381</v>
      </c>
      <c r="H65" s="23"/>
      <c r="I65" s="23"/>
      <c r="J65" s="31">
        <v>1</v>
      </c>
      <c r="K65" s="23"/>
      <c r="L65" s="23"/>
      <c r="M65" s="23"/>
      <c r="N65" s="23"/>
      <c r="O65" s="23"/>
      <c r="P65" s="23">
        <v>190</v>
      </c>
      <c r="Q65" s="23" t="s">
        <v>369</v>
      </c>
      <c r="R65" s="31" t="s">
        <v>370</v>
      </c>
      <c r="S65" s="23">
        <v>340</v>
      </c>
      <c r="T65" s="36"/>
      <c r="U65" s="23">
        <v>324</v>
      </c>
      <c r="V65" s="23"/>
      <c r="W65" s="23"/>
      <c r="X65" s="23"/>
      <c r="Y65" s="23"/>
      <c r="Z65" s="23"/>
      <c r="AA65" s="23"/>
      <c r="AB65" s="23"/>
      <c r="AC65" s="36">
        <v>16</v>
      </c>
      <c r="AD65" s="23"/>
      <c r="AE65" s="23"/>
      <c r="AF65" s="20" t="s">
        <v>363</v>
      </c>
      <c r="AG65" s="20" t="s">
        <v>364</v>
      </c>
      <c r="AH65" s="48" t="s">
        <v>319</v>
      </c>
      <c r="AI65" s="51"/>
    </row>
    <row r="66" s="6" customFormat="1" ht="48" customHeight="1" spans="1:35">
      <c r="A66" s="23">
        <v>14</v>
      </c>
      <c r="B66" s="23" t="s">
        <v>382</v>
      </c>
      <c r="C66" s="23" t="s">
        <v>383</v>
      </c>
      <c r="D66" s="23" t="s">
        <v>42</v>
      </c>
      <c r="E66" s="23" t="s">
        <v>312</v>
      </c>
      <c r="F66" s="23" t="s">
        <v>377</v>
      </c>
      <c r="G66" s="23" t="s">
        <v>384</v>
      </c>
      <c r="H66" s="23"/>
      <c r="I66" s="23"/>
      <c r="J66" s="31">
        <v>1</v>
      </c>
      <c r="K66" s="23"/>
      <c r="L66" s="23"/>
      <c r="M66" s="23"/>
      <c r="N66" s="23"/>
      <c r="O66" s="23"/>
      <c r="P66" s="23">
        <v>480</v>
      </c>
      <c r="Q66" s="23" t="s">
        <v>369</v>
      </c>
      <c r="R66" s="31" t="s">
        <v>370</v>
      </c>
      <c r="S66" s="23">
        <v>325</v>
      </c>
      <c r="T66" s="36"/>
      <c r="U66" s="23">
        <v>310</v>
      </c>
      <c r="V66" s="23"/>
      <c r="W66" s="23"/>
      <c r="X66" s="23"/>
      <c r="Y66" s="23"/>
      <c r="Z66" s="23"/>
      <c r="AA66" s="23"/>
      <c r="AB66" s="23"/>
      <c r="AC66" s="36">
        <v>15</v>
      </c>
      <c r="AD66" s="23"/>
      <c r="AE66" s="23"/>
      <c r="AF66" s="20" t="s">
        <v>363</v>
      </c>
      <c r="AG66" s="20" t="s">
        <v>364</v>
      </c>
      <c r="AH66" s="48" t="s">
        <v>319</v>
      </c>
      <c r="AI66" s="51"/>
    </row>
    <row r="67" s="6" customFormat="1" ht="48" customHeight="1" spans="1:35">
      <c r="A67" s="23">
        <v>15</v>
      </c>
      <c r="B67" s="23" t="s">
        <v>385</v>
      </c>
      <c r="C67" s="23" t="s">
        <v>386</v>
      </c>
      <c r="D67" s="23" t="s">
        <v>42</v>
      </c>
      <c r="E67" s="23" t="s">
        <v>312</v>
      </c>
      <c r="F67" s="23" t="s">
        <v>387</v>
      </c>
      <c r="G67" s="23" t="s">
        <v>388</v>
      </c>
      <c r="H67" s="23">
        <v>1</v>
      </c>
      <c r="I67" s="23"/>
      <c r="J67" s="31"/>
      <c r="K67" s="23"/>
      <c r="L67" s="23"/>
      <c r="M67" s="23"/>
      <c r="N67" s="23"/>
      <c r="O67" s="23"/>
      <c r="P67" s="23">
        <v>378</v>
      </c>
      <c r="Q67" s="23" t="s">
        <v>369</v>
      </c>
      <c r="R67" s="31" t="s">
        <v>370</v>
      </c>
      <c r="S67" s="23">
        <v>126</v>
      </c>
      <c r="T67" s="36"/>
      <c r="U67" s="23">
        <v>120</v>
      </c>
      <c r="V67" s="23"/>
      <c r="W67" s="23"/>
      <c r="X67" s="23"/>
      <c r="Y67" s="23"/>
      <c r="Z67" s="23"/>
      <c r="AA67" s="23"/>
      <c r="AB67" s="23"/>
      <c r="AC67" s="36">
        <v>6</v>
      </c>
      <c r="AD67" s="23"/>
      <c r="AE67" s="23"/>
      <c r="AF67" s="20" t="s">
        <v>389</v>
      </c>
      <c r="AG67" s="20" t="s">
        <v>390</v>
      </c>
      <c r="AH67" s="48" t="s">
        <v>319</v>
      </c>
      <c r="AI67" s="51"/>
    </row>
    <row r="68" s="6" customFormat="1" ht="39" customHeight="1" spans="1:35">
      <c r="A68" s="16" t="s">
        <v>391</v>
      </c>
      <c r="B68" s="17"/>
      <c r="C68" s="17"/>
      <c r="D68" s="17"/>
      <c r="E68" s="17"/>
      <c r="F68" s="17"/>
      <c r="G68" s="18"/>
      <c r="H68" s="19">
        <f>SUM(H69:H74)</f>
        <v>2</v>
      </c>
      <c r="I68" s="19">
        <f t="shared" ref="I68:AE68" si="9">SUM(I69:I74)</f>
        <v>0</v>
      </c>
      <c r="J68" s="19">
        <f t="shared" si="9"/>
        <v>4</v>
      </c>
      <c r="K68" s="19">
        <f t="shared" si="9"/>
        <v>0</v>
      </c>
      <c r="L68" s="19">
        <f t="shared" si="9"/>
        <v>0</v>
      </c>
      <c r="M68" s="19">
        <f t="shared" si="9"/>
        <v>0</v>
      </c>
      <c r="N68" s="19">
        <f t="shared" si="9"/>
        <v>0</v>
      </c>
      <c r="O68" s="19">
        <f t="shared" si="9"/>
        <v>0</v>
      </c>
      <c r="P68" s="19">
        <f t="shared" si="9"/>
        <v>7900</v>
      </c>
      <c r="Q68" s="19">
        <f t="shared" si="9"/>
        <v>0</v>
      </c>
      <c r="R68" s="19">
        <f t="shared" si="9"/>
        <v>0</v>
      </c>
      <c r="S68" s="19">
        <f t="shared" si="9"/>
        <v>1680</v>
      </c>
      <c r="T68" s="19">
        <f t="shared" si="9"/>
        <v>0</v>
      </c>
      <c r="U68" s="19">
        <f t="shared" si="9"/>
        <v>1680</v>
      </c>
      <c r="V68" s="19">
        <f t="shared" si="9"/>
        <v>0</v>
      </c>
      <c r="W68" s="19">
        <f t="shared" si="9"/>
        <v>0</v>
      </c>
      <c r="X68" s="19">
        <f t="shared" si="9"/>
        <v>0</v>
      </c>
      <c r="Y68" s="19">
        <f t="shared" si="9"/>
        <v>0</v>
      </c>
      <c r="Z68" s="19">
        <f t="shared" si="9"/>
        <v>0</v>
      </c>
      <c r="AA68" s="19">
        <f t="shared" si="9"/>
        <v>0</v>
      </c>
      <c r="AB68" s="19">
        <f t="shared" si="9"/>
        <v>0</v>
      </c>
      <c r="AC68" s="19">
        <f t="shared" si="9"/>
        <v>0</v>
      </c>
      <c r="AD68" s="19">
        <f t="shared" si="9"/>
        <v>0</v>
      </c>
      <c r="AE68" s="19">
        <f t="shared" si="9"/>
        <v>0</v>
      </c>
      <c r="AF68" s="43"/>
      <c r="AG68" s="43"/>
      <c r="AH68" s="19"/>
      <c r="AI68" s="19"/>
    </row>
    <row r="69" s="4" customFormat="1" ht="48" customHeight="1" spans="1:35">
      <c r="A69" s="20">
        <v>1</v>
      </c>
      <c r="B69" s="20" t="s">
        <v>392</v>
      </c>
      <c r="C69" s="20" t="s">
        <v>393</v>
      </c>
      <c r="D69" s="20" t="s">
        <v>42</v>
      </c>
      <c r="E69" s="23" t="s">
        <v>394</v>
      </c>
      <c r="F69" s="20" t="s">
        <v>395</v>
      </c>
      <c r="G69" s="52" t="s">
        <v>396</v>
      </c>
      <c r="H69" s="20"/>
      <c r="I69" s="23"/>
      <c r="J69" s="23">
        <v>1</v>
      </c>
      <c r="K69" s="23"/>
      <c r="L69" s="23"/>
      <c r="M69" s="23"/>
      <c r="N69" s="23"/>
      <c r="O69" s="23"/>
      <c r="P69" s="20">
        <v>800</v>
      </c>
      <c r="Q69" s="20" t="s">
        <v>397</v>
      </c>
      <c r="R69" s="20" t="s">
        <v>398</v>
      </c>
      <c r="S69" s="20">
        <v>170</v>
      </c>
      <c r="T69" s="20"/>
      <c r="U69" s="36">
        <v>170</v>
      </c>
      <c r="V69" s="36"/>
      <c r="W69" s="36"/>
      <c r="X69" s="36"/>
      <c r="Y69" s="36"/>
      <c r="Z69" s="36"/>
      <c r="AA69" s="36"/>
      <c r="AB69" s="36"/>
      <c r="AC69" s="36"/>
      <c r="AD69" s="36"/>
      <c r="AE69" s="36"/>
      <c r="AF69" s="20" t="s">
        <v>399</v>
      </c>
      <c r="AG69" s="20" t="s">
        <v>400</v>
      </c>
      <c r="AH69" s="48"/>
      <c r="AI69" s="23"/>
    </row>
    <row r="70" s="4" customFormat="1" ht="48" customHeight="1" spans="1:35">
      <c r="A70" s="20">
        <v>2</v>
      </c>
      <c r="B70" s="20" t="s">
        <v>401</v>
      </c>
      <c r="C70" s="20" t="s">
        <v>402</v>
      </c>
      <c r="D70" s="20" t="s">
        <v>191</v>
      </c>
      <c r="E70" s="23" t="s">
        <v>394</v>
      </c>
      <c r="F70" s="20" t="s">
        <v>403</v>
      </c>
      <c r="G70" s="52" t="s">
        <v>404</v>
      </c>
      <c r="H70" s="20">
        <v>1</v>
      </c>
      <c r="I70" s="23"/>
      <c r="J70" s="23"/>
      <c r="K70" s="23"/>
      <c r="L70" s="23"/>
      <c r="M70" s="23"/>
      <c r="N70" s="23"/>
      <c r="O70" s="23"/>
      <c r="P70" s="20">
        <v>2500</v>
      </c>
      <c r="Q70" s="20" t="s">
        <v>405</v>
      </c>
      <c r="R70" s="20" t="s">
        <v>406</v>
      </c>
      <c r="S70" s="20">
        <v>638</v>
      </c>
      <c r="T70" s="20"/>
      <c r="U70" s="36">
        <v>638</v>
      </c>
      <c r="V70" s="36"/>
      <c r="W70" s="36"/>
      <c r="X70" s="36"/>
      <c r="Y70" s="36"/>
      <c r="Z70" s="36"/>
      <c r="AA70" s="36"/>
      <c r="AB70" s="36"/>
      <c r="AC70" s="36"/>
      <c r="AD70" s="36"/>
      <c r="AE70" s="36"/>
      <c r="AF70" s="20" t="s">
        <v>407</v>
      </c>
      <c r="AG70" s="20" t="s">
        <v>408</v>
      </c>
      <c r="AH70" s="48"/>
      <c r="AI70" s="23"/>
    </row>
    <row r="71" s="4" customFormat="1" ht="48" customHeight="1" spans="1:35">
      <c r="A71" s="20">
        <v>3</v>
      </c>
      <c r="B71" s="20" t="s">
        <v>409</v>
      </c>
      <c r="C71" s="20" t="s">
        <v>410</v>
      </c>
      <c r="D71" s="20" t="s">
        <v>42</v>
      </c>
      <c r="E71" s="23" t="s">
        <v>394</v>
      </c>
      <c r="F71" s="20" t="s">
        <v>411</v>
      </c>
      <c r="G71" s="52" t="s">
        <v>412</v>
      </c>
      <c r="H71" s="20"/>
      <c r="I71" s="23"/>
      <c r="J71" s="23">
        <v>1</v>
      </c>
      <c r="K71" s="23"/>
      <c r="L71" s="23"/>
      <c r="M71" s="23"/>
      <c r="N71" s="23"/>
      <c r="O71" s="23"/>
      <c r="P71" s="20">
        <v>1300</v>
      </c>
      <c r="Q71" s="20" t="s">
        <v>413</v>
      </c>
      <c r="R71" s="20" t="s">
        <v>414</v>
      </c>
      <c r="S71" s="20">
        <v>234</v>
      </c>
      <c r="T71" s="55"/>
      <c r="U71" s="23">
        <v>234</v>
      </c>
      <c r="V71" s="23"/>
      <c r="W71" s="20"/>
      <c r="X71" s="23"/>
      <c r="Y71" s="23"/>
      <c r="Z71" s="23"/>
      <c r="AA71" s="23"/>
      <c r="AB71" s="23"/>
      <c r="AC71" s="23"/>
      <c r="AD71" s="23"/>
      <c r="AE71" s="23"/>
      <c r="AF71" s="52" t="s">
        <v>415</v>
      </c>
      <c r="AG71" s="52" t="s">
        <v>416</v>
      </c>
      <c r="AH71" s="48"/>
      <c r="AI71" s="50"/>
    </row>
    <row r="72" s="4" customFormat="1" ht="48" customHeight="1" spans="1:35">
      <c r="A72" s="20">
        <v>4</v>
      </c>
      <c r="B72" s="20" t="s">
        <v>417</v>
      </c>
      <c r="C72" s="52" t="s">
        <v>418</v>
      </c>
      <c r="D72" s="20" t="s">
        <v>42</v>
      </c>
      <c r="E72" s="23" t="s">
        <v>394</v>
      </c>
      <c r="F72" s="20" t="s">
        <v>419</v>
      </c>
      <c r="G72" s="52" t="s">
        <v>420</v>
      </c>
      <c r="H72" s="20"/>
      <c r="I72" s="23"/>
      <c r="J72" s="23">
        <v>1</v>
      </c>
      <c r="K72" s="23"/>
      <c r="L72" s="23"/>
      <c r="M72" s="23"/>
      <c r="N72" s="23"/>
      <c r="O72" s="23"/>
      <c r="P72" s="20">
        <v>1100</v>
      </c>
      <c r="Q72" s="20" t="s">
        <v>421</v>
      </c>
      <c r="R72" s="20" t="s">
        <v>422</v>
      </c>
      <c r="S72" s="20">
        <v>199</v>
      </c>
      <c r="T72" s="20"/>
      <c r="U72" s="23">
        <v>199</v>
      </c>
      <c r="V72" s="23"/>
      <c r="W72" s="23"/>
      <c r="X72" s="23"/>
      <c r="Y72" s="23"/>
      <c r="Z72" s="23"/>
      <c r="AA72" s="23"/>
      <c r="AB72" s="23"/>
      <c r="AC72" s="23"/>
      <c r="AD72" s="23"/>
      <c r="AE72" s="23"/>
      <c r="AF72" s="52" t="s">
        <v>423</v>
      </c>
      <c r="AG72" s="20" t="s">
        <v>424</v>
      </c>
      <c r="AH72" s="48"/>
      <c r="AI72" s="50"/>
    </row>
    <row r="73" s="4" customFormat="1" ht="48" customHeight="1" spans="1:35">
      <c r="A73" s="20">
        <v>5</v>
      </c>
      <c r="B73" s="20" t="s">
        <v>425</v>
      </c>
      <c r="C73" s="20" t="s">
        <v>426</v>
      </c>
      <c r="D73" s="20" t="s">
        <v>42</v>
      </c>
      <c r="E73" s="23" t="s">
        <v>394</v>
      </c>
      <c r="F73" s="20" t="s">
        <v>419</v>
      </c>
      <c r="G73" s="52" t="s">
        <v>427</v>
      </c>
      <c r="H73" s="20"/>
      <c r="I73" s="23"/>
      <c r="J73" s="23">
        <v>1</v>
      </c>
      <c r="K73" s="23"/>
      <c r="L73" s="23"/>
      <c r="M73" s="23"/>
      <c r="N73" s="23"/>
      <c r="O73" s="23"/>
      <c r="P73" s="20">
        <v>1100</v>
      </c>
      <c r="Q73" s="20" t="s">
        <v>421</v>
      </c>
      <c r="R73" s="20" t="s">
        <v>422</v>
      </c>
      <c r="S73" s="20">
        <v>359</v>
      </c>
      <c r="T73" s="20"/>
      <c r="U73" s="23">
        <v>359</v>
      </c>
      <c r="V73" s="23"/>
      <c r="W73" s="23"/>
      <c r="X73" s="23"/>
      <c r="Y73" s="23"/>
      <c r="Z73" s="23"/>
      <c r="AA73" s="23"/>
      <c r="AB73" s="23"/>
      <c r="AC73" s="23"/>
      <c r="AD73" s="23"/>
      <c r="AE73" s="23"/>
      <c r="AF73" s="20" t="s">
        <v>428</v>
      </c>
      <c r="AG73" s="20" t="s">
        <v>429</v>
      </c>
      <c r="AH73" s="48"/>
      <c r="AI73" s="50"/>
    </row>
    <row r="74" s="4" customFormat="1" ht="48" customHeight="1" spans="1:35">
      <c r="A74" s="20">
        <v>6</v>
      </c>
      <c r="B74" s="20" t="s">
        <v>430</v>
      </c>
      <c r="C74" s="20" t="s">
        <v>431</v>
      </c>
      <c r="D74" s="20" t="s">
        <v>42</v>
      </c>
      <c r="E74" s="23" t="s">
        <v>394</v>
      </c>
      <c r="F74" s="20" t="s">
        <v>419</v>
      </c>
      <c r="G74" s="20" t="s">
        <v>432</v>
      </c>
      <c r="H74" s="20">
        <v>1</v>
      </c>
      <c r="I74" s="23"/>
      <c r="J74" s="23"/>
      <c r="K74" s="23"/>
      <c r="L74" s="23"/>
      <c r="M74" s="23"/>
      <c r="N74" s="23"/>
      <c r="O74" s="23"/>
      <c r="P74" s="20">
        <v>1100</v>
      </c>
      <c r="Q74" s="20" t="s">
        <v>421</v>
      </c>
      <c r="R74" s="20" t="s">
        <v>422</v>
      </c>
      <c r="S74" s="20">
        <v>80</v>
      </c>
      <c r="T74" s="20"/>
      <c r="U74" s="23">
        <v>80</v>
      </c>
      <c r="V74" s="23"/>
      <c r="W74" s="23"/>
      <c r="X74" s="23"/>
      <c r="Y74" s="23"/>
      <c r="Z74" s="23"/>
      <c r="AA74" s="23"/>
      <c r="AB74" s="23"/>
      <c r="AC74" s="23"/>
      <c r="AD74" s="23"/>
      <c r="AE74" s="23"/>
      <c r="AF74" s="52" t="s">
        <v>433</v>
      </c>
      <c r="AG74" s="52" t="s">
        <v>434</v>
      </c>
      <c r="AH74" s="48"/>
      <c r="AI74" s="50"/>
    </row>
    <row r="75" s="7" customFormat="1" ht="37" customHeight="1" spans="1:35">
      <c r="A75" s="19" t="s">
        <v>435</v>
      </c>
      <c r="B75" s="19"/>
      <c r="C75" s="19"/>
      <c r="D75" s="19"/>
      <c r="E75" s="19"/>
      <c r="F75" s="19"/>
      <c r="G75" s="19"/>
      <c r="H75" s="53">
        <f>SUM(H76:H78)</f>
        <v>0</v>
      </c>
      <c r="I75" s="53">
        <f t="shared" ref="I75:AE75" si="10">SUM(I76:I78)</f>
        <v>0</v>
      </c>
      <c r="J75" s="53">
        <f t="shared" si="10"/>
        <v>3</v>
      </c>
      <c r="K75" s="53">
        <f t="shared" si="10"/>
        <v>0</v>
      </c>
      <c r="L75" s="53">
        <f t="shared" si="10"/>
        <v>0</v>
      </c>
      <c r="M75" s="53">
        <f t="shared" si="10"/>
        <v>0</v>
      </c>
      <c r="N75" s="53">
        <f t="shared" si="10"/>
        <v>0</v>
      </c>
      <c r="O75" s="53">
        <f t="shared" si="10"/>
        <v>0</v>
      </c>
      <c r="P75" s="53">
        <f t="shared" si="10"/>
        <v>3828</v>
      </c>
      <c r="Q75" s="53">
        <f t="shared" si="10"/>
        <v>0</v>
      </c>
      <c r="R75" s="53">
        <f t="shared" si="10"/>
        <v>0</v>
      </c>
      <c r="S75" s="53">
        <f t="shared" si="10"/>
        <v>1905</v>
      </c>
      <c r="T75" s="53">
        <f t="shared" si="10"/>
        <v>0</v>
      </c>
      <c r="U75" s="53">
        <f t="shared" si="10"/>
        <v>1813</v>
      </c>
      <c r="V75" s="53">
        <f t="shared" si="10"/>
        <v>0</v>
      </c>
      <c r="W75" s="53">
        <f t="shared" si="10"/>
        <v>0</v>
      </c>
      <c r="X75" s="53">
        <f t="shared" si="10"/>
        <v>0</v>
      </c>
      <c r="Y75" s="53">
        <f t="shared" si="10"/>
        <v>0</v>
      </c>
      <c r="Z75" s="53">
        <f t="shared" si="10"/>
        <v>0</v>
      </c>
      <c r="AA75" s="53">
        <f t="shared" si="10"/>
        <v>0</v>
      </c>
      <c r="AB75" s="53">
        <f t="shared" si="10"/>
        <v>0</v>
      </c>
      <c r="AC75" s="53">
        <f t="shared" si="10"/>
        <v>92</v>
      </c>
      <c r="AD75" s="53">
        <f t="shared" si="10"/>
        <v>0</v>
      </c>
      <c r="AE75" s="53">
        <f t="shared" si="10"/>
        <v>0</v>
      </c>
      <c r="AF75" s="43"/>
      <c r="AG75" s="43"/>
      <c r="AH75" s="19"/>
      <c r="AI75" s="19"/>
    </row>
    <row r="76" s="7" customFormat="1" ht="48" customHeight="1" spans="1:35">
      <c r="A76" s="23">
        <v>1</v>
      </c>
      <c r="B76" s="22" t="s">
        <v>436</v>
      </c>
      <c r="C76" s="23" t="s">
        <v>437</v>
      </c>
      <c r="D76" s="23" t="s">
        <v>42</v>
      </c>
      <c r="E76" s="23" t="s">
        <v>438</v>
      </c>
      <c r="F76" s="23" t="s">
        <v>439</v>
      </c>
      <c r="G76" s="23" t="s">
        <v>440</v>
      </c>
      <c r="H76" s="23"/>
      <c r="I76" s="23"/>
      <c r="J76" s="23">
        <v>1</v>
      </c>
      <c r="K76" s="23"/>
      <c r="L76" s="23"/>
      <c r="M76" s="23"/>
      <c r="N76" s="23"/>
      <c r="O76" s="23"/>
      <c r="P76" s="23">
        <v>561</v>
      </c>
      <c r="Q76" s="23" t="s">
        <v>441</v>
      </c>
      <c r="R76" s="23" t="s">
        <v>442</v>
      </c>
      <c r="S76" s="23">
        <v>565</v>
      </c>
      <c r="T76" s="31"/>
      <c r="U76" s="23">
        <v>537</v>
      </c>
      <c r="V76" s="23"/>
      <c r="W76" s="23"/>
      <c r="X76" s="23"/>
      <c r="Y76" s="23"/>
      <c r="Z76" s="23"/>
      <c r="AA76" s="23"/>
      <c r="AB76" s="26"/>
      <c r="AC76" s="26">
        <v>28</v>
      </c>
      <c r="AD76" s="26"/>
      <c r="AE76" s="26"/>
      <c r="AF76" s="36" t="s">
        <v>443</v>
      </c>
      <c r="AG76" s="48" t="s">
        <v>444</v>
      </c>
      <c r="AH76" s="57">
        <v>45231</v>
      </c>
      <c r="AI76" s="32"/>
    </row>
    <row r="77" s="6" customFormat="1" ht="48" customHeight="1" spans="1:35">
      <c r="A77" s="23">
        <v>2</v>
      </c>
      <c r="B77" s="23" t="s">
        <v>445</v>
      </c>
      <c r="C77" s="54" t="s">
        <v>446</v>
      </c>
      <c r="D77" s="23" t="s">
        <v>42</v>
      </c>
      <c r="E77" s="23" t="s">
        <v>447</v>
      </c>
      <c r="F77" s="23" t="s">
        <v>448</v>
      </c>
      <c r="G77" s="54" t="s">
        <v>449</v>
      </c>
      <c r="H77" s="23"/>
      <c r="I77" s="23"/>
      <c r="J77" s="23">
        <v>1</v>
      </c>
      <c r="K77" s="23"/>
      <c r="L77" s="23"/>
      <c r="M77" s="23"/>
      <c r="N77" s="23"/>
      <c r="O77" s="23"/>
      <c r="P77" s="23">
        <v>1987</v>
      </c>
      <c r="Q77" s="23" t="s">
        <v>450</v>
      </c>
      <c r="R77" s="23" t="s">
        <v>451</v>
      </c>
      <c r="S77" s="23">
        <v>670</v>
      </c>
      <c r="T77" s="56"/>
      <c r="U77" s="23">
        <v>638</v>
      </c>
      <c r="V77" s="23"/>
      <c r="W77" s="23"/>
      <c r="X77" s="23"/>
      <c r="Y77" s="23"/>
      <c r="Z77" s="23"/>
      <c r="AA77" s="23"/>
      <c r="AB77" s="23"/>
      <c r="AC77" s="26">
        <v>32</v>
      </c>
      <c r="AD77" s="26"/>
      <c r="AE77" s="23"/>
      <c r="AF77" s="36" t="s">
        <v>452</v>
      </c>
      <c r="AG77" s="48" t="s">
        <v>453</v>
      </c>
      <c r="AH77" s="57">
        <v>45231</v>
      </c>
      <c r="AI77" s="39"/>
    </row>
    <row r="78" s="6" customFormat="1" ht="48" customHeight="1" spans="1:35">
      <c r="A78" s="23">
        <v>3</v>
      </c>
      <c r="B78" s="23" t="s">
        <v>454</v>
      </c>
      <c r="C78" s="54" t="s">
        <v>455</v>
      </c>
      <c r="D78" s="23" t="s">
        <v>42</v>
      </c>
      <c r="E78" s="20" t="s">
        <v>447</v>
      </c>
      <c r="F78" s="23" t="s">
        <v>456</v>
      </c>
      <c r="G78" s="54" t="s">
        <v>457</v>
      </c>
      <c r="H78" s="23"/>
      <c r="I78" s="23"/>
      <c r="J78" s="23">
        <v>1</v>
      </c>
      <c r="K78" s="23"/>
      <c r="L78" s="23"/>
      <c r="M78" s="23"/>
      <c r="N78" s="23"/>
      <c r="O78" s="23"/>
      <c r="P78" s="23">
        <v>1280</v>
      </c>
      <c r="Q78" s="23" t="s">
        <v>458</v>
      </c>
      <c r="R78" s="23" t="s">
        <v>459</v>
      </c>
      <c r="S78" s="23">
        <v>670</v>
      </c>
      <c r="T78" s="56"/>
      <c r="U78" s="23">
        <v>638</v>
      </c>
      <c r="V78" s="23"/>
      <c r="W78" s="23"/>
      <c r="X78" s="23"/>
      <c r="Y78" s="23"/>
      <c r="Z78" s="23"/>
      <c r="AA78" s="23"/>
      <c r="AB78" s="23"/>
      <c r="AC78" s="23">
        <v>32</v>
      </c>
      <c r="AD78" s="23"/>
      <c r="AE78" s="23"/>
      <c r="AF78" s="36" t="s">
        <v>460</v>
      </c>
      <c r="AG78" s="36" t="s">
        <v>461</v>
      </c>
      <c r="AH78" s="57">
        <v>45231</v>
      </c>
      <c r="AI78" s="32"/>
    </row>
  </sheetData>
  <autoFilter ref="A3:AI78">
    <extLst/>
  </autoFilter>
  <mergeCells count="25">
    <mergeCell ref="A1:AH1"/>
    <mergeCell ref="H2:O2"/>
    <mergeCell ref="S2:AE2"/>
    <mergeCell ref="A4:G4"/>
    <mergeCell ref="A5:G5"/>
    <mergeCell ref="A14:G14"/>
    <mergeCell ref="A21:G21"/>
    <mergeCell ref="A43:G43"/>
    <mergeCell ref="A52:G52"/>
    <mergeCell ref="A68:G68"/>
    <mergeCell ref="A75:G75"/>
    <mergeCell ref="A2:A3"/>
    <mergeCell ref="B2:B3"/>
    <mergeCell ref="C2:C3"/>
    <mergeCell ref="D2:D3"/>
    <mergeCell ref="E2:E3"/>
    <mergeCell ref="F2:F3"/>
    <mergeCell ref="G2:G3"/>
    <mergeCell ref="P2:P3"/>
    <mergeCell ref="Q2:Q3"/>
    <mergeCell ref="R2:R3"/>
    <mergeCell ref="AF2:AF3"/>
    <mergeCell ref="AG2:AG3"/>
    <mergeCell ref="AH2:AH3"/>
    <mergeCell ref="AI2:AI3"/>
  </mergeCells>
  <conditionalFormatting sqref="C76">
    <cfRule type="duplicateValues" dxfId="0" priority="1"/>
    <cfRule type="duplicateValues" dxfId="0" priority="2"/>
    <cfRule type="duplicateValues" dxfId="0" priority="3"/>
  </conditionalFormatting>
  <printOptions horizontalCentered="1" verticalCentered="1"/>
  <pageMargins left="0" right="0.0388888888888889" top="0.432638888888889" bottom="0.196527777777778" header="0.393055555555556" footer="0.196527777777778"/>
  <pageSetup paperSize="9" scale="36" fitToHeight="0" orientation="landscape" horizontalDpi="600"/>
  <headerFooter/>
  <ignoredErrors>
    <ignoredError sqref="H21:O21" emptyCellReference="1"/>
    <ignoredError sqref="I68:AE68 I14:O14 Q14:R14 T14:Y14 V43:AE43 V5:AD5 I5 K5:O5 Q5:R5"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LJJ</cp:lastModifiedBy>
  <dcterms:created xsi:type="dcterms:W3CDTF">2006-09-16T08:00:00Z</dcterms:created>
  <cp:lastPrinted>2019-03-19T15:48:00Z</cp:lastPrinted>
  <dcterms:modified xsi:type="dcterms:W3CDTF">2023-07-03T02:16:47Z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1268C0DF33BC4F49ACE12AC043DF9956</vt:lpwstr>
  </property>
</Properties>
</file>