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行业项目公示" sheetId="5" r:id="rId1"/>
  </sheets>
  <calcPr calcId="144525"/>
</workbook>
</file>

<file path=xl/sharedStrings.xml><?xml version="1.0" encoding="utf-8"?>
<sst xmlns="http://schemas.openxmlformats.org/spreadsheetml/2006/main" count="142" uniqueCount="114">
  <si>
    <t>塔城地区2022年拟申报农田建设补助资金建设高标准农田项目公示</t>
  </si>
  <si>
    <t>序号</t>
  </si>
  <si>
    <t>项目名称</t>
  </si>
  <si>
    <t>新/改建</t>
  </si>
  <si>
    <t>建设地点（村队）</t>
  </si>
  <si>
    <t>项目区面积(亩)</t>
  </si>
  <si>
    <t>净耕地面积（亩）</t>
  </si>
  <si>
    <t>建设内容</t>
  </si>
  <si>
    <t>估算投资（万元）</t>
  </si>
  <si>
    <t>塔城市二工镇2022年0.8万亩高标准农田建设项目</t>
  </si>
  <si>
    <t>改建</t>
  </si>
  <si>
    <t>卡浪古尔村、塔斯肯村玛</t>
  </si>
  <si>
    <t>项目区共改建21个滴灌系统，灌溉面积8811亩；配套相关设备及设施。修建管理房21座。农桥61座。新建10kV输电线路0.39公里。</t>
  </si>
  <si>
    <t>塔城市喀拉哈巴克乡2022年1.1万亩高标准农田建设项目</t>
  </si>
  <si>
    <t>别肯托和德村</t>
  </si>
  <si>
    <t>项目区共改建19个滴灌系统灌溉面积8923亩。</t>
  </si>
  <si>
    <t>塔城市齐巴尔吉迭新区2022年0.8万亩高标准农田建设项目</t>
  </si>
  <si>
    <t>炮台村</t>
  </si>
  <si>
    <t>项目区共改建26个滴灌系统，灌溉面积8923亩。配套相关设施及设备。修建管理房5座。农桥12座。</t>
  </si>
  <si>
    <t>塔城市也门勒乡2022年0.5万亩高标准农田建设项目</t>
  </si>
  <si>
    <t>阿克塔木村</t>
  </si>
  <si>
    <t>项目区共改建9个滴灌系统，灌溉面积4954亩。配套相关设施及设备。修建管理房4座。</t>
  </si>
  <si>
    <t>塔城市阿西尔乡2022年0.34万亩高标准农田建设项目</t>
  </si>
  <si>
    <t>得日则加甫克村</t>
  </si>
  <si>
    <t>项目区共改建5个滴灌系统，灌溉面积3558亩。配套相关设施及设备。修建管理房5座。</t>
  </si>
  <si>
    <t>塔城市恰夏镇2022年1.2万亩高标准农田建设项目</t>
  </si>
  <si>
    <t>五星社区、团结社区</t>
  </si>
  <si>
    <t>项目区共改建31个滴灌系统，灌溉面积12431亩。配套相关设施及设备。修建管理房3座。</t>
  </si>
  <si>
    <t>塔城市合计</t>
  </si>
  <si>
    <t>额敏县玉什喀拉苏镇2022年高标准农田建设项目</t>
  </si>
  <si>
    <t>新建</t>
  </si>
  <si>
    <t>喀拉开门村</t>
  </si>
  <si>
    <t>新建田间管网、沉砂池、渠道、首部机电设备、泵房、道路</t>
  </si>
  <si>
    <t>额敏县杰勒阿尕什镇2022年高标准农田建设项目</t>
  </si>
  <si>
    <t>纳仁恰汗库勒村、桑墩东村、杰勒阿尕什村</t>
  </si>
  <si>
    <t>新建田间管网、首部机电设备、泵房、道路</t>
  </si>
  <si>
    <t>额敏县玛热勒苏镇2022年高标准农田建设项目</t>
  </si>
  <si>
    <t>塔斯吾特开勒村、乌兰布哈村</t>
  </si>
  <si>
    <t>改建田间管网、沉砂池、渠道、首部机电设备、道路</t>
  </si>
  <si>
    <t>塔城地区额敏县2022年高标准农田建设项目(玉什喀拉苏镇喀拉苏二村)</t>
  </si>
  <si>
    <t>喀拉苏二村</t>
  </si>
  <si>
    <t>完善土地平整、滴灌设施、农田道路、林网、电网等基础设施建设。</t>
  </si>
  <si>
    <t>额敏县合计</t>
  </si>
  <si>
    <t>乌苏市百泉镇2022年4.1万亩高标准农田建设项目</t>
  </si>
  <si>
    <t>圪垯泉村、东梁村、胡麻梁村、普尔塔村</t>
  </si>
  <si>
    <t>项目区共改建37个滴灌系统，滴灌面积37239亩。铺设田间管网、配套相关设备及设施。修建管理房18座。新建10kV输电线路4.2公里。新建田间道路55.57km，修建引水斗渠9.31km。</t>
  </si>
  <si>
    <t>乌苏市哈图布呼镇2022年0.9万亩高标准农田建设项目</t>
  </si>
  <si>
    <t>浩特浩尔村、水磨沟村</t>
  </si>
  <si>
    <t>项目区共改建9个滴灌系统，滴灌面积9000亩。铺设田间管网、配套相关设备及设施。</t>
  </si>
  <si>
    <t>乌苏市头台乡2022年1.5万亩高标准农田建设项目</t>
  </si>
  <si>
    <t>头台一村、二村、杨家庄子村</t>
  </si>
  <si>
    <t>项目区共改建14个滴灌系统，滴灌面积15000亩。铺设田间管网、配套相关设备及设施。</t>
  </si>
  <si>
    <t>乌苏市西大沟镇2022年0.5万亩高标准农田建设项目</t>
  </si>
  <si>
    <t>查干拜兴东村</t>
  </si>
  <si>
    <t>项目区共改建5个滴灌系统，滴灌面积5000亩。铺设田间管网、配套相关设备及设施。</t>
  </si>
  <si>
    <t>乌苏市皇宫镇2022年1.35万亩高标准农田建设项目</t>
  </si>
  <si>
    <t>石桥村</t>
  </si>
  <si>
    <t>项目区共改建12个滴灌系统，滴灌面积13500亩。铺设田间管网、配套相关设备及设施。修建管理房10座。</t>
  </si>
  <si>
    <t>乌苏市合计</t>
  </si>
  <si>
    <t>沙湾市大泉乡东泉村2022年0.65万亩高标准农田建设项目</t>
  </si>
  <si>
    <t>东泉村</t>
  </si>
  <si>
    <t>0.68万亩高标准农田建设，滴灌、首部、沉砂池、渠道、机耕道、防护林等，具体以实施方案为准。</t>
  </si>
  <si>
    <t>沙湾市大泉乡杨家庄村2022年0.65万亩高标准农田建设项目</t>
  </si>
  <si>
    <t>杨家庄村</t>
  </si>
  <si>
    <t>0.67万亩高标准农田建设，滴灌、首部、沉砂池、渠道、机耕道、防护林等，具体以实施方案为准。</t>
  </si>
  <si>
    <t>沙湾市博尔通古乡2022年1.47万亩高标准农田建设项目</t>
  </si>
  <si>
    <t>肯阿根、阿热勒托别、齐勒窝则克、阿克吉也克村</t>
  </si>
  <si>
    <t>1.57万亩高标准农田建设，滴灌、首部、沉砂池、渠道、机耕道、防护林等，具体以实施方案为准。</t>
  </si>
  <si>
    <t>沙湾市西戈壁镇0.6万亩高标准农田建设项目</t>
  </si>
  <si>
    <t>十三户村</t>
  </si>
  <si>
    <t>0.6万亩高标准农田建设，滴灌、首部、沉砂池、渠道、机耕道、防护林等，具体以实施方案为准。</t>
  </si>
  <si>
    <t>沙湾市乌兰乌苏镇0.55万亩高标准农田建设项目</t>
  </si>
  <si>
    <t>头浮村、庙公地村</t>
  </si>
  <si>
    <t>0.55万亩高标准农田建设，滴灌、首部、沉砂池、渠道、机耕道、防护林等，具体以实施方案为准。</t>
  </si>
  <si>
    <t>沙湾市东湾镇0.7万亩高标准农田建设项目</t>
  </si>
  <si>
    <t>双桥村、东山沟、田家庄村、宁家河村</t>
  </si>
  <si>
    <t>0.7万亩高标准农田建设，滴灌、首部、沉砂池、渠道、机耕道、防护林等，具体以实施方案为准。</t>
  </si>
  <si>
    <t>沙湾市商户地乡0.91万亩高标准农田建设项目</t>
  </si>
  <si>
    <t>五户村、商西村</t>
  </si>
  <si>
    <t>0.58万亩高标准农田建设，滴灌、首部、沉砂池、渠道、机耕道、防护林等，具体以实施方案为准。</t>
  </si>
  <si>
    <t>沙湾市合计</t>
  </si>
  <si>
    <t>托里县乌雪特乡哈赞库木村2022年度0.8万亩高标准农田建设项目</t>
  </si>
  <si>
    <t>哈赞库木村</t>
  </si>
  <si>
    <t>新建0.77万亩高标准农田，滴灌系统及配套附属设施等，具体建设内容以设计为准。</t>
  </si>
  <si>
    <t>托里县库普乡朗古特勒村2022年0.8万亩高标准农田建设项目</t>
  </si>
  <si>
    <t>朗古特勒村</t>
  </si>
  <si>
    <t>新建0.82万亩高标准农田，滴灌系统及配套附属设施等，具体建设内容以设计为准。</t>
  </si>
  <si>
    <t>托里县乌雪特乡布尔克塔勒村2022年高标准农田建设项目</t>
  </si>
  <si>
    <t>布尔克塔勒村</t>
  </si>
  <si>
    <t>新建0.47万亩高标准农田，滴灌系统及配套附属设施等，具体建设内容以设计为准。</t>
  </si>
  <si>
    <t>托里县合计</t>
  </si>
  <si>
    <t>裕民县新地乡1.1万亩高标准农田建设项目</t>
  </si>
  <si>
    <t>木乎尔二村、新地北村</t>
  </si>
  <si>
    <t>新建1.2万亩高标准农田节水滴灌设施、机电设备，修建田间道路，具体以设计为准。（新地乡木乎尔二村6000亩，新地北村5000亩）</t>
  </si>
  <si>
    <t>裕民县阿勒腾也木勒乡0.58万亩高标准农田建设项目</t>
  </si>
  <si>
    <t>白布谢村</t>
  </si>
  <si>
    <t>新建0.58万亩高标准农田节水滴灌设施、机电设备，修建田间道路，具体以设计为准。</t>
  </si>
  <si>
    <t>裕民县哈拉布拉乡0.42万亩高标准农田建设项目</t>
  </si>
  <si>
    <t>库勒村</t>
  </si>
  <si>
    <t>新建0.42万亩高标准农田节水滴灌工程，配套相关设施及设备，修建田间道路，具体以设计为准。（哈拉布拉乡库勒村3465亩、新地乡团结西村735亩。）</t>
  </si>
  <si>
    <t>裕民县合计</t>
  </si>
  <si>
    <t>和布克赛尔县夏孜盖乡2022年1万亩高标准农田建设项目</t>
  </si>
  <si>
    <t>谢仁托热村、托热特村、哈尔苏哈村</t>
  </si>
  <si>
    <t>改建 10 个滴灌系统。铺设田间管网、配套相关设施、设备。修建管理房 7 座、改建沉砂池 7 座，节制分水闸 7 座。改建田间道路2.136km。补植防护林66亩。</t>
  </si>
  <si>
    <t>和布克赛尔县查和特乡2022年1万亩高标准农田建设项目</t>
  </si>
  <si>
    <t>蒙根敖包社区</t>
  </si>
  <si>
    <t>改建11个滴灌系统。配套相关设施、设备。修建管理房9座，改建沉砂池9座。土壤改良10000亩，施用有机肥17500t。</t>
  </si>
  <si>
    <t>和布克赛尔县合计</t>
  </si>
  <si>
    <t>总计</t>
  </si>
  <si>
    <t>说明：1、拟建高标准农田建设项目优先扶持划入“粮食生产功能区和重要农产品生产保护区”的耕地；</t>
  </si>
  <si>
    <t xml:space="preserve">      2、拟建高标准农田建设项目必须集中连片，单个项目耕地面积不小于3000亩；</t>
  </si>
  <si>
    <t xml:space="preserve">      3、拟建高标准农田建设工程不能是2011年以来建设的工程，坚决杜绝重复建设。</t>
  </si>
  <si>
    <t>监督举报电话：地区纪检委驻地区农业农村局纪检组0901- 6223830；</t>
  </si>
  <si>
    <t xml:space="preserve">             地区农业农村局农田建设管理科0901-6236152。</t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</si>
</sst>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u/>
      <sz val="18"/>
      <name val="方正小标宋简体"/>
      <charset val="134"/>
    </font>
    <font>
      <b/>
      <sz val="10"/>
      <name val="宋体"/>
      <charset val="134"/>
      <scheme val="minor"/>
    </font>
    <font>
      <sz val="8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b/>
      <sz val="8"/>
      <color theme="1"/>
      <name val="宋体"/>
      <charset val="134"/>
    </font>
    <font>
      <b/>
      <sz val="9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32" fillId="10" borderId="4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4" fillId="0" borderId="0"/>
    <xf numFmtId="0" fontId="18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2" borderId="1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left" vertical="center" wrapText="1"/>
    </xf>
    <xf numFmtId="0" fontId="5" fillId="2" borderId="2" xfId="50" applyFont="1" applyFill="1" applyBorder="1" applyAlignment="1">
      <alignment horizontal="center" vertical="center" wrapText="1"/>
    </xf>
    <xf numFmtId="177" fontId="5" fillId="2" borderId="2" xfId="50" applyNumberFormat="1" applyFont="1" applyFill="1" applyBorder="1" applyAlignment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0" fontId="1" fillId="0" borderId="3" xfId="5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8" fillId="3" borderId="3" xfId="33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10" fillId="2" borderId="3" xfId="50" applyFont="1" applyFill="1" applyBorder="1" applyAlignment="1">
      <alignment horizontal="center" vertical="center"/>
    </xf>
    <xf numFmtId="0" fontId="6" fillId="0" borderId="3" xfId="50" applyFont="1" applyBorder="1" applyAlignment="1">
      <alignment horizontal="left" vertical="center" wrapText="1"/>
    </xf>
    <xf numFmtId="0" fontId="11" fillId="0" borderId="3" xfId="50" applyFont="1" applyBorder="1" applyAlignment="1">
      <alignment horizontal="center" vertical="center" wrapText="1"/>
    </xf>
    <xf numFmtId="177" fontId="11" fillId="0" borderId="3" xfId="50" applyNumberFormat="1" applyFont="1" applyBorder="1" applyAlignment="1">
      <alignment horizontal="center" vertical="center" wrapText="1"/>
    </xf>
    <xf numFmtId="0" fontId="1" fillId="0" borderId="3" xfId="50" applyFont="1" applyBorder="1" applyAlignment="1">
      <alignment horizontal="left" vertical="center" wrapText="1"/>
    </xf>
    <xf numFmtId="176" fontId="10" fillId="0" borderId="3" xfId="50" applyNumberFormat="1" applyFont="1" applyBorder="1" applyAlignment="1">
      <alignment horizontal="center" vertical="center" wrapText="1"/>
    </xf>
    <xf numFmtId="0" fontId="1" fillId="0" borderId="3" xfId="50" applyNumberFormat="1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left" vertical="center" wrapText="1"/>
    </xf>
    <xf numFmtId="0" fontId="7" fillId="0" borderId="3" xfId="50" applyFont="1" applyFill="1" applyBorder="1" applyAlignment="1">
      <alignment horizontal="center" vertical="center" wrapText="1"/>
    </xf>
    <xf numFmtId="176" fontId="1" fillId="0" borderId="3" xfId="50" applyNumberFormat="1" applyFont="1" applyFill="1" applyBorder="1" applyAlignment="1">
      <alignment horizontal="center" vertical="center" wrapText="1"/>
    </xf>
    <xf numFmtId="0" fontId="1" fillId="0" borderId="3" xfId="50" applyFont="1" applyFill="1" applyBorder="1" applyAlignment="1">
      <alignment horizontal="center"/>
    </xf>
    <xf numFmtId="0" fontId="1" fillId="0" borderId="3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left" vertical="center"/>
    </xf>
    <xf numFmtId="0" fontId="11" fillId="0" borderId="3" xfId="50" applyFont="1" applyFill="1" applyBorder="1" applyAlignment="1">
      <alignment horizontal="center" vertical="center" wrapText="1"/>
    </xf>
    <xf numFmtId="0" fontId="1" fillId="0" borderId="3" xfId="50" applyFont="1" applyFill="1" applyBorder="1" applyAlignment="1">
      <alignment horizontal="left" vertical="center" wrapText="1"/>
    </xf>
    <xf numFmtId="176" fontId="10" fillId="0" borderId="3" xfId="50" applyNumberFormat="1" applyFont="1" applyFill="1" applyBorder="1" applyAlignment="1">
      <alignment horizontal="center" vertical="center" wrapText="1"/>
    </xf>
    <xf numFmtId="0" fontId="7" fillId="2" borderId="3" xfId="50" applyFont="1" applyFill="1" applyBorder="1" applyAlignment="1">
      <alignment horizontal="center" vertical="center" wrapText="1"/>
    </xf>
    <xf numFmtId="0" fontId="7" fillId="2" borderId="3" xfId="5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6" fontId="1" fillId="2" borderId="3" xfId="50" applyNumberFormat="1" applyFont="1" applyFill="1" applyBorder="1" applyAlignment="1">
      <alignment horizontal="center" vertical="center"/>
    </xf>
    <xf numFmtId="0" fontId="10" fillId="2" borderId="3" xfId="50" applyFont="1" applyFill="1" applyBorder="1" applyAlignment="1">
      <alignment vertical="center"/>
    </xf>
    <xf numFmtId="0" fontId="12" fillId="2" borderId="3" xfId="50" applyFont="1" applyFill="1" applyBorder="1" applyAlignment="1">
      <alignment horizontal="left" vertical="center"/>
    </xf>
    <xf numFmtId="0" fontId="11" fillId="2" borderId="3" xfId="50" applyFont="1" applyFill="1" applyBorder="1" applyAlignment="1">
      <alignment horizontal="center" vertical="center"/>
    </xf>
    <xf numFmtId="0" fontId="10" fillId="2" borderId="3" xfId="50" applyFont="1" applyFill="1" applyBorder="1" applyAlignment="1">
      <alignment horizontal="left" vertical="center"/>
    </xf>
    <xf numFmtId="176" fontId="10" fillId="2" borderId="3" xfId="50" applyNumberFormat="1" applyFont="1" applyFill="1" applyBorder="1" applyAlignment="1">
      <alignment horizontal="center" vertical="center"/>
    </xf>
    <xf numFmtId="0" fontId="9" fillId="2" borderId="3" xfId="5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50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 applyProtection="1">
      <alignment horizontal="center" vertical="center"/>
    </xf>
    <xf numFmtId="0" fontId="11" fillId="2" borderId="3" xfId="50" applyFont="1" applyFill="1" applyBorder="1" applyAlignment="1">
      <alignment horizontal="center" vertical="center" wrapText="1"/>
    </xf>
    <xf numFmtId="176" fontId="7" fillId="2" borderId="3" xfId="50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 applyProtection="1">
      <alignment horizontal="center" vertical="center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3" fillId="4" borderId="3" xfId="0" applyNumberFormat="1" applyFont="1" applyFill="1" applyBorder="1" applyAlignment="1" applyProtection="1">
      <alignment horizontal="left" vertical="center"/>
    </xf>
    <xf numFmtId="176" fontId="13" fillId="4" borderId="3" xfId="0" applyNumberFormat="1" applyFont="1" applyFill="1" applyBorder="1" applyAlignment="1" applyProtection="1">
      <alignment horizontal="center" vertical="center"/>
    </xf>
    <xf numFmtId="0" fontId="8" fillId="4" borderId="3" xfId="0" applyNumberFormat="1" applyFont="1" applyFill="1" applyBorder="1" applyAlignment="1" applyProtection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4" borderId="3" xfId="0" applyNumberFormat="1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4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76" fontId="15" fillId="0" borderId="3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西克尔水库116号文概算(2005.4.25)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2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3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4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5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6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6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6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6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6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6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6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6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6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68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6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7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7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6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8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8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8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8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8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8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8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8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8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8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9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9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9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5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8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8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8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8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8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90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9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9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9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9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9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9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9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9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9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9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0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0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0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0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0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0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0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0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0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0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3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3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3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3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3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3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3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3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3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3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5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5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5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5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5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5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5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5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5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5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9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0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1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2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3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4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5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6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7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8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1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2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3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4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5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6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7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8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9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90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91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92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93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94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95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96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97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98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99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00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01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02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03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04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05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06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07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08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09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10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11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12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13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14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15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16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17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18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19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20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21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22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23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24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25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26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27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28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29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30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31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32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33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34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35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36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37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38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39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0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1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2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3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4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5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6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7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8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9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6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7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8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9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70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71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72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73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74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75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76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77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78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79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80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81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82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83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84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85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86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87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88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89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90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91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92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93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94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95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96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97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98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99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00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01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02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03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04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05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06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07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08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09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10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11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12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13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14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15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16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17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18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19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20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21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22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23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24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25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26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27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28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29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30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31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32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33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34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35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36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37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38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39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40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41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42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43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4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4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4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4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4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4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5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5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5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5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5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5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5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5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5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5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6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6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6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6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6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6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6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6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6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6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7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7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7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7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7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7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7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7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7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7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8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8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8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8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8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8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8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8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8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8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9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9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9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9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9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9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9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9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9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9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0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0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0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0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0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0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0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0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0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0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1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1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1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1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1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1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1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1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1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1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2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2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2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2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2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2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2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2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2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2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3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3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3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3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3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3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3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3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3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3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4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4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4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4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4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4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4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4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4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4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5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5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5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5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5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5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5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5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5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5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6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6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6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6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6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6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6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6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6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6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7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7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7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7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7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7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7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7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7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7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8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8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8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8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8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8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8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8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8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8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9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9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9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9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9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9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9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9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9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9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0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0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0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0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0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0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0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0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0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0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1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1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1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1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1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1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1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1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1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1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2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2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2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2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2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2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2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2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2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2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3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3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3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3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3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3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3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3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3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3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4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4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4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4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4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4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4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4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4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4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5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5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5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5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5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5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5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5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5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5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6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6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6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6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6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6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6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6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6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6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7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7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7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7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7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7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7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7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7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7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8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8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8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8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8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8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8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8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8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8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9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9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9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9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9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9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9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9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9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99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0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0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0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0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0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0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0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0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0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0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1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1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1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1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1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1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1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1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1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1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2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2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2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2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2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2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2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2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2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2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3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3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3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3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3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3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3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3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3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3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4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4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4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4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4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4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4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4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4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4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5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5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5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5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5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5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5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5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5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5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6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6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6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6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6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6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6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6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6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6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7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7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72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73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74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75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76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77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78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79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80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81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82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83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84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85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86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87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88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89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90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91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92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93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94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95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96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97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98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99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00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01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02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03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04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05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06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07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08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09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10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11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12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13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14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15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16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17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18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19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20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21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22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23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24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25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26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27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28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29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30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31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32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33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34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35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36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37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38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39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40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41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42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43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44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45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46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47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48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49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50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51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52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53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54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55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56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57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58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59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60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61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62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63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64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65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66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67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68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69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70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71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72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73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74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75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76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77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78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79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80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81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82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83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84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85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86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87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88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89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90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91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92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93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94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95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96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97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98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299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00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01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02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03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04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05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06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07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08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09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10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11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12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13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14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15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16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17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18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19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20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21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22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23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24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25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26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27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28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29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30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31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32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33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34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35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36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37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38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39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40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41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42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43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44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45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46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47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48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49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50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51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52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53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54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55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56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57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58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59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60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61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62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63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64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65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66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67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68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69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70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71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72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73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74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75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76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77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78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79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80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81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82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83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84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85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86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87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88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89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0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8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9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10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11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12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13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14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15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16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17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18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19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20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21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22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23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24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25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26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27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28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29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30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31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32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33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34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35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36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37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38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39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40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41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42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43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44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45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46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47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48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49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50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51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52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53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54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55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56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57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58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59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60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61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62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63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64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65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66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67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68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69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70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71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72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73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74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75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76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77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78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79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80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81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82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83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84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85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86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87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88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89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90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91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92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93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94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95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96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97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98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99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00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01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02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03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04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05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06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07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08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09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10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11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12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13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14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15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16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17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18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19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20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21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22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523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24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25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26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27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28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29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30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31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32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33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34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35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36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37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38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39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40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41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42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43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44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45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46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47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48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49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50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51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52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53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54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55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56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57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58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59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60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61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62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63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64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65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66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67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68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69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70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71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72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73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74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75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76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77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78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79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80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81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82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83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84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85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86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87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88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89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90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91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92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93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94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95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96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97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98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599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00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01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02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03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04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05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06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07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08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09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10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11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12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13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14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15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16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17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18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19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20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21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22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23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24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25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26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27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28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29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30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31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32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33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34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35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36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37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38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39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40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41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42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43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44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45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46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47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48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49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50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51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52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53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54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55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56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57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58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59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60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61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62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63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64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65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66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67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68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69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70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71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72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73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74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75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76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77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78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79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80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81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82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83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84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85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86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87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88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89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90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91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92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93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94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95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96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97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98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699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00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01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02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03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04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05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06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07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08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09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10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11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12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13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14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15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16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17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18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19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20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21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22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23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24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25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26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27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28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29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30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31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32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33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34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35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36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37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38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39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40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41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42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43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44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45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46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47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48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49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0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1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2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3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1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2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3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4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5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6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7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8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9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80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81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82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83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84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85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86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87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88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89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90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91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92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93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94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95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96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97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98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99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00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01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02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03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04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05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06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07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08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09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10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11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12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13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14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15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16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17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18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19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20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21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22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23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24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25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26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27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28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29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30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31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32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33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34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35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36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37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38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39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40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41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42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43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44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45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46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47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48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49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50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51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52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53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54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55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56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57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58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59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60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61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62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63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64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65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66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67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68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69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0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1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2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3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4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5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87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7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7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7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8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8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8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8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8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88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88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88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88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88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89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891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9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9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9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9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9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9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9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89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7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7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7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7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8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8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8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8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8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8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8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8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8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8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9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9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9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9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9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9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9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99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9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9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0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0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0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0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0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0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0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0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0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0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1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1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1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1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1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1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01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017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018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019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020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021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022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023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024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02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02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02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02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0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0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0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0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0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0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0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0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0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0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0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0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1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1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1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11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1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2115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11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11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11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9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9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9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9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9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9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9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9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9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9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0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0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0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20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0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20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0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0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0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0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1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1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1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1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21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215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21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217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21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21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220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2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2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2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2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2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2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2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22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0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0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0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0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0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0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0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0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0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0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1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1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1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2313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1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1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1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1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1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1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2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2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2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2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2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2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2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2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2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2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3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3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3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3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3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3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3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3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3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3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4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4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4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4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4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4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4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4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4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4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5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5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5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5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5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5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5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5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5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5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6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6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6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6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6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6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6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6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6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6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7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7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7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7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7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7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7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7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7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7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8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8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8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8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8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8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8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8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8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8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39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9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9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9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9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9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9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9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39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39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0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0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0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0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0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0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0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0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0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0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4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4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4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4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4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4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4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4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4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4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5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5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5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5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5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5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5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5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5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5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6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6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6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6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6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6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6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6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6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6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7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7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7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7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7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7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7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7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7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7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8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8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8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8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8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8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8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8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8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8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9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9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9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9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9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9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9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9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9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9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50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50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50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503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2504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505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506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2507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2508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509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510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2511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512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513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2514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2515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2516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2517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2518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1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2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2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2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2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2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2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2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2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2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2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3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3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3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3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3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3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3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3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3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3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4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4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4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4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4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4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4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4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4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4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5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5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5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55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5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5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5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5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5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5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6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6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6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6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6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6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6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6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6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6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7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7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7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7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7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7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7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7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57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57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580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58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58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58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5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5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5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5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5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5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5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5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5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5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5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6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6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6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6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6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6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6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6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6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6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7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7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7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7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7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7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7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7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7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7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8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68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8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8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8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8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8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8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8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8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9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9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9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9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9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9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9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9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9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9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2701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70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70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70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5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7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7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7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7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8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8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8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8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8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8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8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8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8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8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9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9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9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9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9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9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9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9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9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9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0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80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802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80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1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1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1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1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1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1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1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1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1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1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2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2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2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2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2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2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2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2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2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2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3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3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3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3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3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3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3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3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3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3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4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4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4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4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4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4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4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4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4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4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5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5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5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5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5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5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5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5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5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5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6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6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6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6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6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6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6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6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6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6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7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7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7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7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7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7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7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7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7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7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8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8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8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8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8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8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8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8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8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8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9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9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9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9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9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9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9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9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9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9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0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0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0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0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0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0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0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0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0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0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1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1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1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1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1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1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1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1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1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1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2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3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4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5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0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1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2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9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00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01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02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03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04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05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06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07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08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09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10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11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12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13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14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15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16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17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18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19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20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21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22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23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24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25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26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27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28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29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30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31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32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33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34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35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36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37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38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39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40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41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42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43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44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45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46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47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48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49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50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51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52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53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54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55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56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57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58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59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60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61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62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63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64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65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66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67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68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69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70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71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72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73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74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75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76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77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78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79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80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81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82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83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84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85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86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87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88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89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90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91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92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93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94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95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96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97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98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099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0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1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2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3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4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5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3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4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5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6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7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8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9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30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31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32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33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34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35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36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37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38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39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40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41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42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43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44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45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46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47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48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49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50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51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52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53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54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55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5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5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5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5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6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7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8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19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0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4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1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2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3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4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5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6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7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8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9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0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1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2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3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4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5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9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5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6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7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8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9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0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1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2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3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4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5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6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7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8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69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0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1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2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3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4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5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6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7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8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79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0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1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2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3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4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5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6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7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8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89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0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1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2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3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4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5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6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7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8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99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0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1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2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3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4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5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6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7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8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09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0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1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2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3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4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5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6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7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8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19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0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1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2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3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4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5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6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7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8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29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0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1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2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3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4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5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6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7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8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39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0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1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2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3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4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5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6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7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8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49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0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1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2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3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4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5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6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7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8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59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0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1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2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3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4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5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6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7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8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69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0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1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2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3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4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5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6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7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8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79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80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81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82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683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84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85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86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87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88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89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90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91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92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93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94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95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96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97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98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699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00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01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02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03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04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05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06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07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08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09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10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11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12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13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14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15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16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17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18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19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20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21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22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23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24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25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26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27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28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29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30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31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32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33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34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35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36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37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38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39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40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41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42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43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44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45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46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47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48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49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50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51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52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53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54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55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56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57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58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59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60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61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62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63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64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65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66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67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68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69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70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71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72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73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74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75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76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77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78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79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80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81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82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83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84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85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86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87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88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89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90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91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92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93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94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95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96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97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98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799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0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1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2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3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4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5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6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3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4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5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6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7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8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9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30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31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32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33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34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35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36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37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38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39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40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41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42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43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44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45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46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47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48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49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50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51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52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53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54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55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56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57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58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59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60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61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62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63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64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65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66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67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68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69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70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71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72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73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74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75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76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77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78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79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80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81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82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83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84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85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86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87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88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89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90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91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92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93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94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95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96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97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98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99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00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01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02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03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04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05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06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07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08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09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10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11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12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13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14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15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16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17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18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19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20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21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22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23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24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25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26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27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28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29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30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31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32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33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34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35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36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37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38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39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40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41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42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43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44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45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46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47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48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49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50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51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52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53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54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55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56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57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58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59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60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61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62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63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64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65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66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67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68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69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70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71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72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73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74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75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76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77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78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79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80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81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82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83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84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85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86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87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88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89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90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91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92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93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94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95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96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97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98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999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00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01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02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03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04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05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06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07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08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09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10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11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12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13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14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15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16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17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18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19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20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21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22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23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24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25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26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27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28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29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30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31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32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33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34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035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36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37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38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39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40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41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42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43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44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45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46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47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48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49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50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51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52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53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54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55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56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57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58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59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60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61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62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63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64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65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66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67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68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69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70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71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72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73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74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75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76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77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78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79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80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81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82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83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84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85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86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87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88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89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90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91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92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93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94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95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96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97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98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099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00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01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02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03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04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05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06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07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08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09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10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11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12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13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14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15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16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17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18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19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20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21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22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23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24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25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26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27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28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29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30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31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32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33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34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35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36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37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38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39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40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41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42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43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44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45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46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47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48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49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50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51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52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53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54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55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56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57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58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59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60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61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62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63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64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65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66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67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68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69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70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71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72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73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74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75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76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77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78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79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80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81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82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83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84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85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86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87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88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89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90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91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92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93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94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95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96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97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98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199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00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01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02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03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04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05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06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07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08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09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10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11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12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13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14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15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16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17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18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19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20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21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22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23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24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25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26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27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28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29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30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31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32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33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34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35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36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37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38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39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40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41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42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43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44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45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46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47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48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49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50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51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52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53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54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55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56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57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58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59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60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61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62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63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64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65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66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67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68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69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70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71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72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73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74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75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76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77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78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79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80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81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82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83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84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85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86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87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88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89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90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91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92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93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94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95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96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97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98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99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0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1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2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3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4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5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6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7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8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9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7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8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9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30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31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32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33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34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35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36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37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38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39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40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41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42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43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44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45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46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47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48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49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50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51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52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53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54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55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56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57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58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59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60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61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62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63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64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65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66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67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68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69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70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71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72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73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74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75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76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77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78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79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80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81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82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83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84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85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86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87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388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38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39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39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39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39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39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39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39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39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39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39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40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40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402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403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40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40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40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40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40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40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41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41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4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8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48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8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48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8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48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8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49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9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49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9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49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9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49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9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49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9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0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0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0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0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0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0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0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0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0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509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1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1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1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1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1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1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1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1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1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1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2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2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2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2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2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2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2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2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2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29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30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31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32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33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34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35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36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537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53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539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54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1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1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1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1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1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1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1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1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2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2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2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2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2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625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2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627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62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629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63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7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0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0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0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0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0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0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0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0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1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1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1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1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1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715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71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717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1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1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2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2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2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2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2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2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72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727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72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72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73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731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732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3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3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3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3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3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3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3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74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7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7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2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2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825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2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2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2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3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3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3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3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3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3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3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3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3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3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7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7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7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7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7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7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7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7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7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7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8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8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8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8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8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8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8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8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8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8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9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9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9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9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9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9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9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9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9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9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0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0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0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0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0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0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0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0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0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0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1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1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1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1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1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1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1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1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1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1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2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2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2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2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2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2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2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2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2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2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3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3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3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3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3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3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3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3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3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3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4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4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4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4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4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4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4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4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4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4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5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5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5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5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5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5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5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5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5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5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6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96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6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6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6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6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6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6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6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6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7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7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7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7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7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7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7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7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7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7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8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8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8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8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8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8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8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8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8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8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9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9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9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9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9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9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9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99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9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99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500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500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500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500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500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500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500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500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500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500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501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501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501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501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501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5015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5016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5017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5018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5019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5020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5021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5022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5023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5024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5025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5026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5027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5028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5029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5030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3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3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3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3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3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3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3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3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3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4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4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4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4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4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4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4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4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4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4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5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5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5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5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5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5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5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5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5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5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6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6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6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6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6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506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6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6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6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6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7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7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7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7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7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7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7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7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7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7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8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8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8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8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8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8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8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8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8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8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509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509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5092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509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509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509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0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0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0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0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1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51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6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6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6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7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7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7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7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7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7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7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7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7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7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8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8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8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8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8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8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8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8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8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8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9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19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9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519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519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19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19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19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19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19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0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0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0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0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0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0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0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0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0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0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1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1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521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5213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521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521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521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52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52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28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28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29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29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29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29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29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29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29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29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29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29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30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30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30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30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30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30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30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30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30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30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31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31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531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31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5314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531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1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1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1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1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2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2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2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2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2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2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2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2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2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2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3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3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3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3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3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3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3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3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3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3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4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4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4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4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4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4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4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4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4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4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5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5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5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5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5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5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5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5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5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5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6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6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6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6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6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6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6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6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6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6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7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7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7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7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7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7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7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7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7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7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8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8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8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8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8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8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8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8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8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8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9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9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9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9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9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9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9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9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9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39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0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0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0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0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0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0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0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0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0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0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1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1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1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1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1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1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1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1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1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1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2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2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2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2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2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2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2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2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2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2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3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3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3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3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3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3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3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3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3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3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4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4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4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4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4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4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4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4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4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4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5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5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5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5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5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5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5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5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5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5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6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6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6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6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6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6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6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6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6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6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7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7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7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7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7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7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7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7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7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7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8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8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8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8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8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8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8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8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8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8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9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49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92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93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94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95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96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97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98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499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0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1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2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3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4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5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6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7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8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09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0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1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2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3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4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5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6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7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8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19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0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1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2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3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4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5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6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7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8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29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0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1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2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3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4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5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6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7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8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39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0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1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2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3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4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5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6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7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8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49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0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1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2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3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4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5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6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7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8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59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0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1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2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3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4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5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6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7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8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69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0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1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2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3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4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5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6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7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8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79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0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1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2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3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4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5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6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7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8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89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0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1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2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3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4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5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6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7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8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599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0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1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2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3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4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5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6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7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8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09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0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1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2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3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4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5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6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7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8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19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0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1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2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3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4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5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6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7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8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29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0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1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2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3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4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5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6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7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8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39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0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1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2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3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4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5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6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7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8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49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0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1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2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3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4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5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6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7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8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59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60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61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62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63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64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65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66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5667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68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69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70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71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72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73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74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75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76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77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78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79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80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81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82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83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84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85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86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87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88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89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90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91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92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93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94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95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96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97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98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699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00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01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02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03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04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05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06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07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08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09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10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11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12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13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14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15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16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17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18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19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20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21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22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23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24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25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26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27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28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29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30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31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32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33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34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35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36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37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38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39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40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41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42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43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44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45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46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47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48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49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50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51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52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53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54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55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56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57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58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59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60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61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62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63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64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65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66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67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68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69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70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71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72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73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74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75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76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77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78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79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80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81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82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83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84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85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86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87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88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89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90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91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92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93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94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95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96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97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98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799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00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01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02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03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04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05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06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07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08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09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10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11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12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13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14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15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16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17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18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19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20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21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22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23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24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25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26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27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28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29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30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31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32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33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34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35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36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37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38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39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40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41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42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43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4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4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4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4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4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4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5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5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5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5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5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5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5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5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5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5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6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6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6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6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6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6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6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6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6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6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7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7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7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7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7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7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7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7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7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7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8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8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8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8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8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8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8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8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8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8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9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9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9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9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9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9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9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9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9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89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0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0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0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0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0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0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0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0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0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0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1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1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1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1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1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1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1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1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1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1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2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2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2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2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2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2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2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2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2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2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3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3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3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3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3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3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3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3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3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3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4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4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4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4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4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4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4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4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4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4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5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5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5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5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5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5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5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5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5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5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6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6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6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6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6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6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6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6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6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6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7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7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7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7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7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7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7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7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7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7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8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8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8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8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8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8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8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8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8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8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9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9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9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9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9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9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9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9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9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599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0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0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0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0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0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0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0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0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0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0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1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1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1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1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1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1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1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1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1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1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2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2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2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2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2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2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2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2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2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2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3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3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3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3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3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3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3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3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3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3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4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4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4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4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4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4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4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4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4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4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5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5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5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5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5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5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5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5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5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5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6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6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6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6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6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6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6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6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6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6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7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7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7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7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7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7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7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7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7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7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8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8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8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8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8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8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8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8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8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8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9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9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9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9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9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9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9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9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9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09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0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0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0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0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0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0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0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0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0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0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1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1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1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1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1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1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1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1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1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1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2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2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2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2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2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2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2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2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2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2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3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3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3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3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3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3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3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3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3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3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4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4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4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4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4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4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4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4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4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4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5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5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5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5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5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5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5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5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5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5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6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6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6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6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6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6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6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6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6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6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7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7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7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7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7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7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7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7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7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7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8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8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8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8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8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8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8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8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8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8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9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9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9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9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9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619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196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197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198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199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00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01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02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03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04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05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06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07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08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09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10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11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12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13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14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15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16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17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18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19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20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21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22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23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24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25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26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27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28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29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30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31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32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33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34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35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36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37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38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39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40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41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42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43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44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45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46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47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48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49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50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51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52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53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54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55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56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57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58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59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60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61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62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63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64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65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66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67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68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69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70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71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72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73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74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75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76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77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78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79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80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81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82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83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84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85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86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87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88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89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90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91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92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93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94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95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96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97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98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299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00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01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02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03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04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05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06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07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08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09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10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11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12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13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14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15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16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17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18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19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20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21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22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23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24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25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26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27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28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29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30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31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32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33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34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35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36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37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38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39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40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41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42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43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44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45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46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47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48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49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50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51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52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53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54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55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56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57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58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59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60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61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62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63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64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65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66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67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68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69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70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6371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72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73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74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75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76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77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78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79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80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81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82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83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84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85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86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87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88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89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90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91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92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93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94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95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96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97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98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399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00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01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02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03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04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05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06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07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08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09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10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11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12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13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14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15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16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17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18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19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20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21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22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23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24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25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26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27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28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29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30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31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32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33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34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35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36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37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38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39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40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41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42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43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44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45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46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47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48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49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50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51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52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53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54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55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56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57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58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59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60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61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62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63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64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65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66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67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68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69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70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71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72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73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74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75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76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77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78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79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80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81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82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83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84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85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86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87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88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89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90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91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92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93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94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95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96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97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98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499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00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01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02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03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04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05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06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07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08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09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10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11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12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13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14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15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16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17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18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19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20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21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22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23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24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25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26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27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28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29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30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31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32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33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34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35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36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37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38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39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40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41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42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43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44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45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46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6547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48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49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50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51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52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53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54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55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56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57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58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59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60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61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62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63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64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65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66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67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68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69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70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71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72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73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74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75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76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77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78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79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80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81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82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83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84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85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86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87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88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89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90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91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92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93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94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95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96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97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98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599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00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01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02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03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04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05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06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07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08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09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10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11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12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13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14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15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16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17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18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19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20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21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22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23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24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25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26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27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28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29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30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31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32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33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34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35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36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37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38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39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40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41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42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43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44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45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46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47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48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49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50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51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52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53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54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55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56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57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58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59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60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61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62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63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64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65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66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67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68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69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70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71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72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73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74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75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76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77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78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79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80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81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82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83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84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85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86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87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88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89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90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91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92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93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94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95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96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97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98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699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00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01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02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03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04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05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06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07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08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09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10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11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12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13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14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15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16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17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18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19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20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21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22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6723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24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25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26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27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28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29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30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31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32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33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34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35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36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37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38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39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40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41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42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43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44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45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46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47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48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49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50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51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52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53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54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55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56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57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58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59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60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61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62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63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64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65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66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67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68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69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70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71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72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73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74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75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76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77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78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79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80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81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82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83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84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85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86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87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88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89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90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91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92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93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94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95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96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97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98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799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00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01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02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03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04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05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06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07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08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09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10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11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12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13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14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15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16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17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18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19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20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21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22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23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24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25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26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27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28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29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30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31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32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33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34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35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36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37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38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39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40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41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42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43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44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45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46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47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48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49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50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51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52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53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54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55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56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57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58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59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60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61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62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63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64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65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66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67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68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69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70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71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72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73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74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75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76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77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78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79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80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81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82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83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84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85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86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87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88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89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90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91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92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93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94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95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96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97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98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6899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6900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0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0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0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0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0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0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0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0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690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691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691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6912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691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6914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6915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1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1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1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1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2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2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2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692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69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69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699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699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699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699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699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0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00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0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00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0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00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0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00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0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00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1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01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1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01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1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0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1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0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0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7021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0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2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2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2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2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2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2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2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3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3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3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3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3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3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3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3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3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3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04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7041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7042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7043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7044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7045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7046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7047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7048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704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705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705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705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0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0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1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2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2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2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2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2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2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3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3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3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3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3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3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3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713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13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713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714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714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714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1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1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2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2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2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2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2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2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2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1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1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1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1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1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1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2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2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2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2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2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2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2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722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22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722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3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3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3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3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3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3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3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3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723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723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724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7241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724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7243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7244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4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4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4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4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4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5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5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72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2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2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3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3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2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2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2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3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3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3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3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3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733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73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3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4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4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4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4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4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4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4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4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4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4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5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5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5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5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5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5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5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5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5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5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6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6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6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36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6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6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6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6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6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6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7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7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7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7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7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7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7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7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7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7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8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8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8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8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8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8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8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38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38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38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39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9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9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9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9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9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9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9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9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39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0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0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0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0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0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0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0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0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0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0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1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1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1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1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1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1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1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1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1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1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2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2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2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2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2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2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2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2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2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2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3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3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3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3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3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3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3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3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3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3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4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4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4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4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4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4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4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4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4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4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5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5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5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5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5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5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5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5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5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5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6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6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6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6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6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6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6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6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6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6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7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7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7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47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7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7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7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7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7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7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8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8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8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8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8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8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8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8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8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8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9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9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9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9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9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9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9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49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9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49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0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0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0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0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0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0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0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0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0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0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51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51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51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51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1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1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1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751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51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51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52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752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52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52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52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52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752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7527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7528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7529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7530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7531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7532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7533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7534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7535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7536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7537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7538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7539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7540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7541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7542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4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4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4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4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4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4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4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5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5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5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5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5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5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5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5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5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5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6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6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6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6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6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6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6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6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6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6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7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7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7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7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7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7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7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757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7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7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8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8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8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8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8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8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8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8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8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8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9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9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9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9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9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9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9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9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59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59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60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60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760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760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760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760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760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760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6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76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7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68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8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68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8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68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8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68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8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68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8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69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9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69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9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69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9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69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9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69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69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70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70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70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70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70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7705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770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0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0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0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1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1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1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1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1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1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1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1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1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1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2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2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2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2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772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7725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772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772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7728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77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77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0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0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0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0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0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0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0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0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0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0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1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1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1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1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1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1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1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1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1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2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2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78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2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7826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782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28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29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0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1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2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3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4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5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6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7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8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39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0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1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2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3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4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5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6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7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8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49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0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1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2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3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4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5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6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7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8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59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0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1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2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3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4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5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6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7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8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69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0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1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2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3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4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5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6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7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8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79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0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1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2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3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4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5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6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7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8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89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0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1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2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3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4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5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6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7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8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899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0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1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2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3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4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5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6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7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8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09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0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1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2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3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4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5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6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7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8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19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0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1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2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3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4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5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6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7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8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29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0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1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2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3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4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5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6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7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8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39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0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1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2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3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4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5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6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7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8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49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0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1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2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3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4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5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6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7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8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59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0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1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2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3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4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5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6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7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8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69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0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1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2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3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4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5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6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7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8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79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0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1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2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3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4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5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6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7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8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89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0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1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2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3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4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5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6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7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8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7999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00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01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02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003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04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05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06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07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08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09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10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11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12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13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14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15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16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17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18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19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20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21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22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23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24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25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26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27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28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29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30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31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32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33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34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35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36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37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38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39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40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41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42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43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44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45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46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47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48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49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50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51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52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53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54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55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56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57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58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59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60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61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62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63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64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65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66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67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68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69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70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71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72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73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74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75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76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77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78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79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80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81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82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83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84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85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86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87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88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89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90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91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92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93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94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95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96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97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98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099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00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01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02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03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04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05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06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07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08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09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10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11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12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13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14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15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16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17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18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19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20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21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22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23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24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25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26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27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28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29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30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31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32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33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34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35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36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37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38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39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40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41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42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43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44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45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46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47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48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49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50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51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52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53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54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55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56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57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58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59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60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61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62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63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64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65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66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67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68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69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70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71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72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73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74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75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76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77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78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8179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8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19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0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1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2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3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4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5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6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7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8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29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0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1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2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3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4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5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6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7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8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39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0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1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2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3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4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5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6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7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8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49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0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1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2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3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4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5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6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7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8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59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0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1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2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3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4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5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6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7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8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69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0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0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0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0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0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0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0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870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08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09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10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11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12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13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14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15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16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17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18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19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20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21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22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23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24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25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26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27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28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29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30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31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32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33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34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35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36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37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38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39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40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41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42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43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44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45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46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47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48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49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50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51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52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53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54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55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56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57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58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59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60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61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62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63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64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65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66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67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68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69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70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71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72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73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74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75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76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77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78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79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80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81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82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83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84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85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86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87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88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89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90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91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92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93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94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95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96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97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98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799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00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01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02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03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04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05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06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07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08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09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10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11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12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13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14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15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16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17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18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19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20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21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22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23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24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25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26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27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28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29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30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31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32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33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34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35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36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37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38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39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40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41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42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43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44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45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46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47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48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49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50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51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52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53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54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55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56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57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58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59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60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61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62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63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64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65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66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67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68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69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70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71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72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73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74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75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76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77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78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79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80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81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82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8883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84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85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86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87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88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89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90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91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92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93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94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95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96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97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98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899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00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01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02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03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04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05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06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07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08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09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10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11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12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13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14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15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16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17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18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19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20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21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22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23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24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25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26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27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28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29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30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31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32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33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34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35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36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37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38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39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40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41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42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43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44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45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46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47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48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49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50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51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52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53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54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55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56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57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58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59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60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61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62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63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64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65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66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67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68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69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70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71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72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73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74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75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76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77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78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79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80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81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82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83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84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85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86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87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88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89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90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91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92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93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94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95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96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97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98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8999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00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01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02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03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04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05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06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07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08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09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10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11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12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13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14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15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16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17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18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19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20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21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22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23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24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25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26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27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28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29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30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31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32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33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34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35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36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37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38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39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40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41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42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43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44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45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46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47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48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49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50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51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52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53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54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55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56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57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58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9059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60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61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62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63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64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65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66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67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68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69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70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71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72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73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74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75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76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77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78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79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80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81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82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83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84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85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86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87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88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89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90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91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92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93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94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95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96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97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98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099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00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01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02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03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04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05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06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07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08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09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10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11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12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13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14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15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16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17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18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19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20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21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22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23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24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25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26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27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28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29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30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31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32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33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34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35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36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37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38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39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40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41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42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43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44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45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46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47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48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49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50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51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52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53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54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55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56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57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58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59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60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61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62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63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64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65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66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67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68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69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70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71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72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73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74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75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76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77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78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79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80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81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82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83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84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85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86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87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88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89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90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91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92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93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94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95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96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97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98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199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00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01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02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03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04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05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06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07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08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09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10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11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12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13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14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15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16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17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18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19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20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21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22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23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24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25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26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27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28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29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30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31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32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33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34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9235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36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37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38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39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40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41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42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43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44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45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46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47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48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49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50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51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52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53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54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55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56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57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58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59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60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61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62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63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64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65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66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67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68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69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70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71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72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73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74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75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76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77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78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79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80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81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82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83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84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85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86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87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88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89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90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91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92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93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94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95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96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97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98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299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00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01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02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03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04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05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06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07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08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09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10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11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12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13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14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15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16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17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18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19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20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21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22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23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24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25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26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27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28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29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30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31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32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33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34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35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36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37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38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39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40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41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42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43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44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45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46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47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48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49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50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51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52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53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54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55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56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57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58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59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60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61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62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63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64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65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66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67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68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69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70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71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72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73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74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75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76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77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78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79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80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81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82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83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84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85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86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87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88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89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90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91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92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93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94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95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96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97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98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399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00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01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02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03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04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05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06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07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08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09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10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9411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9412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1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1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1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1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1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1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1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2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942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9422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942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9424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942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942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9427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2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2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3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3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3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3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3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43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4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4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0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0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0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1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1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1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1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1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1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95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9533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53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3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3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3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3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3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4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4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4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4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4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4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4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4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4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4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5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5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955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9553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9554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9555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9556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9557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9558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9559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9560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9561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956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9563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956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5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6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3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3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3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3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4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4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4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4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4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4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964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96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9651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965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9653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965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6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6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97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2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2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2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2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3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3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3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3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3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973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974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9741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4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4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4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4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4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4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4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4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975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9751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975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9753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975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9755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9756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5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5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5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6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6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6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6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976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7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7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98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98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3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3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3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4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4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4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4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4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4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9849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98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5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5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5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5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5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5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5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5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5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6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6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6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6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6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6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6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6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6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6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7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7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7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7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7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87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7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7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7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7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8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8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8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8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8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8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8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8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8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8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9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9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9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9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9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89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9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9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9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89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0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0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0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0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0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0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0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0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0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0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1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1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1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1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1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1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1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1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1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1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2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2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2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2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2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2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2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2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2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2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3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3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3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3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3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3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3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3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3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3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4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4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4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4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4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4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4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4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4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4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5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5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5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5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5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5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5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5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5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5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6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6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6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6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6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6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6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6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6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6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7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7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7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7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7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7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7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7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7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7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8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8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8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8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8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998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8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8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8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8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9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9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9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9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9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9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9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999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9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999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0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0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0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0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0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0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0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0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0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0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1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1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1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1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1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1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1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1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1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1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2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2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2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2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2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2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2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2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2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002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3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3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3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003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003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003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003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003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003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0039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10040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0041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0042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10043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10044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0045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0046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10047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0048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0049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10050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10051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10052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10053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10054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5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5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5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5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5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6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6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6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6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6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6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6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6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6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6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7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7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7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7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7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7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7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7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7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7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8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8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8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8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8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8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8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8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8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008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09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09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09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09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09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09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09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09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09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09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10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10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10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10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10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10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10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10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10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10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11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11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11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11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011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011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011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011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0118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011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1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01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19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19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19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19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19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19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19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19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19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20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20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20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20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20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20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20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20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20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20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21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21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21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21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21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2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21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021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021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1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2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2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2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2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2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2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2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2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2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2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3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3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3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3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3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3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023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0237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0238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023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024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2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2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3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3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3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3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3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3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3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3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3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3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03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03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1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1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1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1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1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1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1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2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2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2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2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2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03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0338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03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4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5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6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7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8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39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0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1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2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3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4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5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6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7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8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49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0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1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1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1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1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1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51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16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17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18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19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20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21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22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23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24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25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26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27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28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29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30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31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32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33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34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35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36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37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38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39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40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41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42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43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44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45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46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47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48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49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50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51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52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53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54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55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56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57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58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59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60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61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62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63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64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65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66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67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68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69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70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71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72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73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74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75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76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77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78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79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80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81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82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83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84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85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86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87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88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89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90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91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92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93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94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95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96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97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98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599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00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01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02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03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04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05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06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07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08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09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10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11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12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13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14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15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16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17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18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19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20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21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22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23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24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25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26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27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28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29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30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31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32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33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34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35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36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37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38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39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40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41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42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43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44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45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46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47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48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49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50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51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52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53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54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55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56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57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58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59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60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61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62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63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64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65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66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67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68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69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70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71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72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73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74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75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76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77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78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79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80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81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82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83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84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85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86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87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88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89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90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0691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9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9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9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9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9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9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9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69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0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1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2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3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4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5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6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7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8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79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0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1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2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3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4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5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8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69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0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1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2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3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4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5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6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7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8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79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0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1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2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3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4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5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6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7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8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89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0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1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2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3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4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5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6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7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8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899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0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1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2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3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4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5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6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7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8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09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0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1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2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3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4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5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6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7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8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19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0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1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2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3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4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5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6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7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8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29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0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1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2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3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4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5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6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7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8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39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0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1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2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3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4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5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6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7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8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49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0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1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2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3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4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5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6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7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8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59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0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1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2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3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4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5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6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7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8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69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0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1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2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3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4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5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6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7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8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79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0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1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2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3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4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5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6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7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8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89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0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1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2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3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4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5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6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7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8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0999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0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1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2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3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4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5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6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7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8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09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0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1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2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3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4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5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6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7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8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19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0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1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2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3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4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5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6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7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8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29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0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1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2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3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4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5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6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7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8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39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0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1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2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3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4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5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6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7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8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09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0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1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2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3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4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5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6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7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8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19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0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121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20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21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22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23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24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25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26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27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28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29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30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31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32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33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34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35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36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37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38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39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40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41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42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43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44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45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46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47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48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49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50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51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52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53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54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55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56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57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58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59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60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61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62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63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64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65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66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67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68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69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70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71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72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73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74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75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76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77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78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79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80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81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82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83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84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85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86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87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88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89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90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91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92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93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94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95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96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97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98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299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00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01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02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03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04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05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06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07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08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09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10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11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12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13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14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15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16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17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18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19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20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21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22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23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24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25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26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27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28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29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30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31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32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33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34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35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36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37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38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39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40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41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42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43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44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45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46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47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48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49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50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51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52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53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54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55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56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57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58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59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60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61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62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63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64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65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66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67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68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69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70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71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72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73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74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75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76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77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78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79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80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81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82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83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84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85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86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87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88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89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90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91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92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93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94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1395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396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397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398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399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00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01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02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03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04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05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06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07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08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09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10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11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12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13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14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15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16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17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18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19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20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21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22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23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24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25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26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27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28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29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30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31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32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33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34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35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36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37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38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39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40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41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42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43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44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45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46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47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48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49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50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51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52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53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54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55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56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57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58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59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60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61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62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63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64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65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66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67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68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69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70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71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72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73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74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75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76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77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78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79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80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81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82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83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84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85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86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87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88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89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90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91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92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93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94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95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96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97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98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499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00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01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02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03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04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05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06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07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08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09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10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11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12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13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14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15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16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17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18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19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20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21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22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23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24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25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26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27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28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29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30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31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32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33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34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35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36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37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38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39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40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41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42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43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44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45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46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47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48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49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50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51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52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53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54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55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56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57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58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59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60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61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62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63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64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65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66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67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68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69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70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1571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72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73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74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75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76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77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78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79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80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81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82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83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84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85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86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87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88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89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90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91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92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93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94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95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96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97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98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599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00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01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02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03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04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05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06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07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08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09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10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11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12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13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14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15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16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17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18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19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20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21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22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23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24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25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26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27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28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29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30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31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32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33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34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35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36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37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38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39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40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41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42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43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44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45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46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47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48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49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50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51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52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53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54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55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56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57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58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59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60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61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62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63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64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65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66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67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68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69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70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71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72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73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74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75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76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77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78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79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80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81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82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83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84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85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86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87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88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89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90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91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92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93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94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95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96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97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98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699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00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01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02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03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04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05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06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07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08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09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10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11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12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13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14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15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16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17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18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19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20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21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22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23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24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25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26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27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28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29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30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31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32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33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34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35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36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37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38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39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40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41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42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43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44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45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46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1747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48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49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50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51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52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53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54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55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56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57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58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59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60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61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62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63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64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65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66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67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68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69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70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71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72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73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74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75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76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77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78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79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80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81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82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83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84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85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86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87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88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89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90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91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92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93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94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95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96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97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98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799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00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01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02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03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04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05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06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07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08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09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10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11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12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13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14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15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16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17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18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19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20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21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22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23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24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25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26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27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28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29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30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31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32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33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34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35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36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37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38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39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40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41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42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43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44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45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46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47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48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49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50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51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52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53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54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55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56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57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58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59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60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61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62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63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64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65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66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67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68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69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70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71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72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73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74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75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76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77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78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79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80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81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82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83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84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85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86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87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88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89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90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91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92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93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94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95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96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97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98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899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00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01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02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03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04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05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06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07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08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09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10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11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12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13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14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15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16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17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18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19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20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21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22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1923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192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2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2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2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2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2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3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3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3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193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1934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193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193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193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193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1939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4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4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4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4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4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4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4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194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19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19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3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3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4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4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0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2045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0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4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4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4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5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5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5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5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5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5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5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5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5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5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6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6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6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6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06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2065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2066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2067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2068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2069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2070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2071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2072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2073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207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2075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207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0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0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1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4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5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5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5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5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5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5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6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216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16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2163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216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2165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216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1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1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2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3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4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4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4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4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4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4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4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5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225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25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2253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5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5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5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5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5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5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6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6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226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2263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226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2265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226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2267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2268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6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7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7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7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7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7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7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227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2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2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3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3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4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5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5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5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5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5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2361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23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6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6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6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6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6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6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6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7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7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7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7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7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37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37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37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37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7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8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8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8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38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38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38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38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38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8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8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9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9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9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9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9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9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9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9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9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39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0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0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0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0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0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0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0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0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0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0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1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1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1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1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1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1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1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1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1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1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2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2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2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2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2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2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2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2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2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2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3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3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3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3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3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3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3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3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3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3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4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4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4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4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4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4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4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4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4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4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5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5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5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5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5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5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5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5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5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5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6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6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6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6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6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6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6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6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6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6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7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7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7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7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7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7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7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7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7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7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8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8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8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8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8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8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8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8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8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8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9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9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9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9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9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49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9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49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9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49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0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0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0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0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0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0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0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0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0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0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1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1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1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1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1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1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1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1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1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1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2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2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2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2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2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2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2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2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2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2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3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3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3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3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3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3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3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3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3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3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4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254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4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4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4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254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54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54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54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54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255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2551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12552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2553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2554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12555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12556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2557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2558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12559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2560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2561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12562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12563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12564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12565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12566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6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6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6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7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7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7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7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7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7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7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7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7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7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8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8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8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8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8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8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8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8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8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8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9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9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9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9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9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9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9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9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9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59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60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260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0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0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0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0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0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0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0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0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1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1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1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1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1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1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1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1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1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1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2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2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2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2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2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2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262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262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2628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262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263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263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6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6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7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27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0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0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0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0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0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0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0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1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1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1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1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1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1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1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2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2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2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2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7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2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272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273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3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3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3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3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3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3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3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3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3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4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4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4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4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4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4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4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4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274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274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275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275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275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7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7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28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28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2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2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2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4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4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4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28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4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2850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285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5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5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5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5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5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5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5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5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6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6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6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6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6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6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6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6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6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6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7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7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7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7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7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7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7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7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7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7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8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8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8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8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8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8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8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8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8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8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9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9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9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9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9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9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9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9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9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89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0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0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0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0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0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0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0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0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0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0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1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1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1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1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1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1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1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1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1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1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2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2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2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2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2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2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2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2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2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2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3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3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3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3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3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3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3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3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3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3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4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4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4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4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4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4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4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4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4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4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5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5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5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5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5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5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5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5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5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5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6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6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6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6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6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6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6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6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6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6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7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7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7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7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7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7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7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7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7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7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8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8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8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8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8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8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8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8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8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8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9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9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9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9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9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9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9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9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9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299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0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0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0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0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0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0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0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0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0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0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1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1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1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1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1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1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1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1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1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1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2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2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2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2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2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2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2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02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28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29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30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31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32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33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34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35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36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37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38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39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40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41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42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43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44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45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46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47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48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49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50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51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52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53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54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55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56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57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58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59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60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61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62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63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64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65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66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67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68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69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70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71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72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73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74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75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76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77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78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79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80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81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82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83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84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85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86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87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88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89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90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91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92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93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94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95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96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97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98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099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00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01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02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03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04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05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06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07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08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09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10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11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12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13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14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15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16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17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18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19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20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21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22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23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24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25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26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27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28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29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30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31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32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33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34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35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36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37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38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39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40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41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42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43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44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45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46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47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48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49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50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51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52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53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54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55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56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57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58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59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60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61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62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63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64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65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66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67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68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69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70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71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72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73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74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75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76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77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78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79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80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81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82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83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84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85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86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87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88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89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90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91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92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93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94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95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96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97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98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199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200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201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202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3203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0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0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0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0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0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0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1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1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1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1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1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1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1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1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1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1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2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2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2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2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2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2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2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2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2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2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3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3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3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3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3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3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3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3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3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3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4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4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4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4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4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4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4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4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4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4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5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5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5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5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5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5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5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5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5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5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6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6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6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6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6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6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6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6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6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6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7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7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7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7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7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7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7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7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7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7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8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8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8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8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8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8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8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8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8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8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9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9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9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9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9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9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9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9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9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29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0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0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0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0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0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0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0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0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0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0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1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1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1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1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1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1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1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1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1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1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2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2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2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2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2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2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2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2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2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2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3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3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3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3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3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3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3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3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3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3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4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4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4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4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4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4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4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4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4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4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5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5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5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5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5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5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5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5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5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5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6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6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6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6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6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6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6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6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6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6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7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7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7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7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7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7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7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7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7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7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8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8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8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8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8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8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8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8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8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8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9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9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9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9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9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9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9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9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9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39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0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0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0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0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0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0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0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0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0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0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1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1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1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1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1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1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1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1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1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1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2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2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2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2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2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2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2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2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2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2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3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3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3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3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3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3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3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3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3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3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4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4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4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4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4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4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4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4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4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4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5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5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5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5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5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5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5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5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5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5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6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6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6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6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6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6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6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6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6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6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7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7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7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7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7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7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7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7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7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7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8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8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8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8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8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8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8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8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8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8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9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9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9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9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9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9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9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9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9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49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0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0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0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0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0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0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0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0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0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0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1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1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1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1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1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1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1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1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1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1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2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2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2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2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2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2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2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2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2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2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3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3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3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3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3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3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3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3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3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3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4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4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4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4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4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4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4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4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4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4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5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5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5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5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5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5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5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5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5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5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6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6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6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6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6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6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6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6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6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6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7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7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7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7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7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7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7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7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7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7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8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8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8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8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8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8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8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8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8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8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9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9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9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9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9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9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9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9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9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59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0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0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0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0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0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0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0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0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0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0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1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1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1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1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1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1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1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1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1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1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2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2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2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2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2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2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2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2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2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2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3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3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3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3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3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3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3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3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3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3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4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4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4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4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4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4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4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4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4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4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5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5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5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5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5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5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5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5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5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5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6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6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6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6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6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6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6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6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6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6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7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7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7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7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7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7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7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7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7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7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8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8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8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8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8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8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8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8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8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8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9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9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9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9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9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9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9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9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9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69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0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0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0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0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0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0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0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0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0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0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1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1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1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1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1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1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1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1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1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1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2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2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2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2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2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2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2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2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2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2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3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373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32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33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34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35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36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37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38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39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40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41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42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43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44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45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46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47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48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49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50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51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52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53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54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55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56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57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58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59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60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61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62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63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64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65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66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67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68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69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70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71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72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73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74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75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76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77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78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79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80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81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82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83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84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85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86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87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88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89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90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91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92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93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94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95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96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97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98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799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00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01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02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03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04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05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06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07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08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09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10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11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12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13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14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15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16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17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18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19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20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21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22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23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24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25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26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27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28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29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30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31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32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33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34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35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36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37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38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39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40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41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42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43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44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45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46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47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48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49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50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51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52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53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54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55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56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57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58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59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60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61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62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63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64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65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66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67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68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69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70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71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72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73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74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75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76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77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78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79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80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81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82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83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84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85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86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87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88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89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90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91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92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93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94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95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96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97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98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899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900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901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902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903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904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905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906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3907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08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09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0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1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2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3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4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5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6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7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8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19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0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1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2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3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4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5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6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7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8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29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0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1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2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3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4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5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6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7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8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39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0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1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2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3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4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5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6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7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8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49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0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1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2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3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4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5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6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7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8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59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0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1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2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3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4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5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6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7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8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69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0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1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2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3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4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5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6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7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8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79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0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1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2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3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4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5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6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7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8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89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0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1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2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3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4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5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6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7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8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3999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0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1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2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3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4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5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6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7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8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09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0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1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2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3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4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5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6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7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8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19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0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1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2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3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4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5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6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7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8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29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0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1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2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3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4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5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6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7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8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39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0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1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2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3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4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5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6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7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8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49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0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1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2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3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4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5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6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7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8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59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0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1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2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3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4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5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6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7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8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69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0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1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2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3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4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5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6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7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8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79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80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81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82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4083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84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85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86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87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88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89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90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91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92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93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94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95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96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97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98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099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00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01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02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03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04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05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06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07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08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09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10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11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12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13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14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15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16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17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18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19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20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21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22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23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24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25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26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27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28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29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30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31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32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33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34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35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36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37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38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39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40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41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42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43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44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45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46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47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48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49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50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51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52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53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54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55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56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57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58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59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60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61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62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63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64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65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66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67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68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69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70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71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72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73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74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75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76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77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78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79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80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81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82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83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84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85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86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87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88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89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90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91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92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93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94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95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96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97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98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199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00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01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02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03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04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05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06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07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08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09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10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11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12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13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14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15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16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17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18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19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20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21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22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23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24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25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26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27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28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29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30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31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32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33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34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35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36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37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38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39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40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41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42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43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44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45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46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47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48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49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50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51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52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53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54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55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56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57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58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4259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60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61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62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63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64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65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66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67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68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69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70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71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72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73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74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75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76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77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78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79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80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81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82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83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84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85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86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87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88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89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90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91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92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93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94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95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96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97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98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299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00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01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02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03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04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05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06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07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08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09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10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11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12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13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14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15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16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17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18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19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20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21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22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23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24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25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26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27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28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29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30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31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32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33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34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35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36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37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38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39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40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41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42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43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44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45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46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47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48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49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50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51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52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53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54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55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56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57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58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59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60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61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62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63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64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65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66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67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68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69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70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71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72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73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74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75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76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77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78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79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80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81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82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83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84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85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86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87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88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89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90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91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92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93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94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95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96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97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98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399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00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01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02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03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04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05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06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07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08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09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10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11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12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13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14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15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16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17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18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19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20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21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22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23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24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25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26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27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28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29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30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31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32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33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34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4435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443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3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3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3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4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4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4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4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4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444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444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444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444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444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445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4451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5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5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5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5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5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5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45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4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4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3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3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4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4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45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455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5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5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6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6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6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6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6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6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6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6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6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6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7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7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7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7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7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7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457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4577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4578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4579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4580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4581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4582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4583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4584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458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458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458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458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5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6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6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6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6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6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6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6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6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6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6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6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7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7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7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467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467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4675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467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467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467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6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6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6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6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6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6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6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6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6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6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6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47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5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5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5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5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5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5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5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5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5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5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6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6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6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476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476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476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6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6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6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6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7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7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7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7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477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4775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477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4777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477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477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4780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8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8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8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8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8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8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8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478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7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7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7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7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7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7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48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48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6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6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6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6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6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6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6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6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7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7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7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4873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487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7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7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7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7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7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8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8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8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8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8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8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8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88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88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88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89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9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9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9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89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89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89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89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89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89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0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0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0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0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0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0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0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0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0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0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1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1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1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1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1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1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1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1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1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1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2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2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2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2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2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2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2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2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2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2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3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3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3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3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3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3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3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3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3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3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4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4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4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4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4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4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4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4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4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4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5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5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5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5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5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5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5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5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5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5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6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6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6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6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6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6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6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6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6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6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7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7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7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7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7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7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7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7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7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7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8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8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8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498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8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8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8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8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8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8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9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9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9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9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9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499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9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9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9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499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0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0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0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0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0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0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0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0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500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500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1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1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1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1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1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1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1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1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1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1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2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2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2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2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2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2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2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2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2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2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3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3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3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3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3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3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3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3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3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3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4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4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4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4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4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4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4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4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4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4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5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5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5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505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5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5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5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505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505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505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506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506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506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5063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15064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5065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5066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15067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15068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5069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5070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15071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5072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5073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15074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15075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15076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15077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15078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7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8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8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8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8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8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8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8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8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8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8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9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9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9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9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9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9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9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9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9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09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0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0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0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0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0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0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0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0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0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0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1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1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1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11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1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1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1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1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1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1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2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2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2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2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2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2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2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2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2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2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3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3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3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3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3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3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3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3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13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13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5140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14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14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14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1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1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2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2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2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2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2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2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2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2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1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1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2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2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2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2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2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3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3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3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3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3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2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4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524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24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5243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24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24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24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2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2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3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3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3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3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3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3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3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3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3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1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2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2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2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2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2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3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5344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3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534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4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4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4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5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5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5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5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35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535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35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535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35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536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5361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6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6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6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6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6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6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6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36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3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3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4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5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6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6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6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46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6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546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46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546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547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547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547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4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4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5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4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4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4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5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5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5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555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55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555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556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556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556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5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6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3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3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3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4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4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4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4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564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564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564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5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5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5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5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5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5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5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565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565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566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5661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566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5663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5664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6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6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6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6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6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7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7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567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6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6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7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7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4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4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4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5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5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5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575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57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15759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15760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15761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15762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15763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6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6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6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6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6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6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7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7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7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7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7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7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7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7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7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7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8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8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8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8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8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8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8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8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8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8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9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9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9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9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9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9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9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9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579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79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00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0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02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0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04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05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06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07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08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0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10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1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12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1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14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15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16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17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18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1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20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2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22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582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5824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582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82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82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828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8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58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0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0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0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0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0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0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0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0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0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0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1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1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1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1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1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1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1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1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1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2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2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59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2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5926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592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5928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92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93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593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5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59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59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0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0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0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0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0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0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0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0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0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1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1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1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1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1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1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1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2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2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2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2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0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2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602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03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6031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3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3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3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3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3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3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3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3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04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6041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04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6043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04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6045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604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4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4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4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5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5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5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05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0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0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2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2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3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3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3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3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3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4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4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4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4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4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4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4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1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5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6152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15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615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155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15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15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1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1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2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2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3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3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3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3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3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3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3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3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3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3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4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4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6242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24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6244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245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24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24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5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2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2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3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3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3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3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3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3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3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3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3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3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1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2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2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2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2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2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2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2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2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2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2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3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6332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3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633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3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3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3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3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3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4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4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4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343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6344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345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6346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34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6348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634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5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5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5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5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5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5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35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3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3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4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4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2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3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3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3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3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3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3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3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4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4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6442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44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16444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16445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16446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16447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16448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4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5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5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5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5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5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5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5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5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5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5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6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6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6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6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6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6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6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6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6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6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7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7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7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7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7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7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7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7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7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7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8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8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8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1648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48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48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48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48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48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48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49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49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49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49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49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49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49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49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49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49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50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50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50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50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50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50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50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50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650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1650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6510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51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51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51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5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58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58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58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58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58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59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59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59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59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59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59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59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59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59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59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60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0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60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0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60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0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60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0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60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0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61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661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61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6613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61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61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61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6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6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8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68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9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69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9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69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9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69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9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69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69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69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70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70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70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70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70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70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70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70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70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70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71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71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71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71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6714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671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671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1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1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1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2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2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2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2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2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72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672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72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672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1672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673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16731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3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3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3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3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3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3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3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673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7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7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1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1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1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1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1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3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68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3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683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68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683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84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84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84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8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8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9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9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9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9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9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9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69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1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1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1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1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1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1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2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2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2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2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2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2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2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692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692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692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93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93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693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69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69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0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0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0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0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0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0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0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0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1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1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1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1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1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1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1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701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01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701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2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2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2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2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2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2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2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2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702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702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703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7031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1703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7033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17034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3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3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3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3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3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4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4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1704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0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0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1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1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1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1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1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2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2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2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712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71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2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3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3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3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3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3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35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3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37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3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3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4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714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7142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1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1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2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2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2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2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2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2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72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1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1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1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1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1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2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2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2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2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2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3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3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3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3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2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3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7240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724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42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43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44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45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46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47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48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49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50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51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52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53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54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55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56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57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58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7259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7260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2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2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73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73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4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4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4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4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5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5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5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5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735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5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7358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735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6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6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6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6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6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6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6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6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6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6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7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7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7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7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7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7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7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7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7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7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8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8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8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8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8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8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8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8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8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8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9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9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9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9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9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9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9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9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9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39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0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0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0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0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0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0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0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0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0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0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1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1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1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1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1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1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1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1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1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1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2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2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2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2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2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2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2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2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2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2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3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3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3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3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3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3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3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3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3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3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4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4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4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4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4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4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4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4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4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4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5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5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5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5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5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5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5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5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5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5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6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6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6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6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6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6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6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6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6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6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7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7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7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7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7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7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7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7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7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7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8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8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8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8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8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8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8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8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8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8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9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9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9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9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9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9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9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9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9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49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0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0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0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0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0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0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0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0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0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0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1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1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1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1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1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1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1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1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1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1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2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2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2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2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2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2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2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2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2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2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3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3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3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3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3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53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36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37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38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39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0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1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2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3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4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5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6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7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8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49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0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1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2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3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4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5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6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7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8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59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0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1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2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3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4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5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6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7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8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69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0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1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2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3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4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5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6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7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8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79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0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1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2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3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4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5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6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7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8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89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0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1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2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3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4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5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6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7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8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599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0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1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2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3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4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5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6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7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8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09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0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1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2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3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4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5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6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7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8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19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0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1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2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3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4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5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6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7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8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29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0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1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2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3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4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5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6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7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8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39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0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1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2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3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4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5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6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7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8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49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0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1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2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3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4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5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6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7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8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59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0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1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2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3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4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5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6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7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8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69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0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1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2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3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4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5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6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7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8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79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0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1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2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3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4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5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6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7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8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89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0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1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2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3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4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5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6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7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8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699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0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1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2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3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4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5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6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7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8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09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10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7711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1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1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1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1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1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1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1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1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2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2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2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2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2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2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2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2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2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2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3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3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3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3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3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3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3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3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3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3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4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4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4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4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4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4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4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4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4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4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5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5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5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5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5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5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5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5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5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5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6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6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6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6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6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6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6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6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6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6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7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7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7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7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7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7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7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7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7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7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8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8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8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8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8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8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8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8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8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8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9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9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9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9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9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9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9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9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9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79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0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0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0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0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0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0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0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0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0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0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1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1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1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1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1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1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1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1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1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1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2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2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2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2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2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2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2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2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2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2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3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3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3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3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3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3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3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3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3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3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4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4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4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4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4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4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4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4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4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4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5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5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5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5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5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5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5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5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5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5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6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6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6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6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6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6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6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6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6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6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7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7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7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7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7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7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7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7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7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7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8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8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8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8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8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8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8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8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88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89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90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91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92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93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94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95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96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97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98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899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00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01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02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03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04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05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06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07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08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09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10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11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12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13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14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15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16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17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18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19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20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21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22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23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24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25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26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27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28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29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30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31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32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33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34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35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36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37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38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39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40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41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42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43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44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45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46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47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48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49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50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51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52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53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54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55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56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57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58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59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60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61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62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63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64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65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66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67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68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69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70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71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72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73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74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75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76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77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78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79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80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81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82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83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84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85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86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87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88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89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90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91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92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93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94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95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96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97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98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7999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00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01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02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03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04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05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06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07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08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09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10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11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12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13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14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15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16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17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18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19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20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21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22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23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24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25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26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27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28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29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30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31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32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33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34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35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36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37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38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39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40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41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42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43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44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45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46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47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48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49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50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51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52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53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54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55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56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57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58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59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60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61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62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63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6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6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6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6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6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6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7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7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7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7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7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7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7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7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7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7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8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8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8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8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8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8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8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8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8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8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9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9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9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9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9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9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9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9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9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09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0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0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0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0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0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0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0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0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0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0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1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1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1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1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1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1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1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1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1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1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2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2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2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2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2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2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2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2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2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2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3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3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3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3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3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3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3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3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3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3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4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4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4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4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4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4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4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4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4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4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5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5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5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5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5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5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5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5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5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5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6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6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6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6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6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6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6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6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6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6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7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7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7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7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7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7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7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7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7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7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8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8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8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8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8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8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8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8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8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8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9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9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9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9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9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9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9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9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9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19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0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0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0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0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0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0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0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0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0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0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1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1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1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1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1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1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1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1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1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1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2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2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2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2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2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2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2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2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2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2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3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3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3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3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3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3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3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3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3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823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40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41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42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43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44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45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46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47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48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49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50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51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52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53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54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55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56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57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58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59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60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61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62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63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64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65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66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67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68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69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70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71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72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73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74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75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76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77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78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79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80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81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82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83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84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85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86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87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88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89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90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91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92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93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94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95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96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97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98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299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00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01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02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03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04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05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06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07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08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09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10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11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12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13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14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15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16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17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18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19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20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21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22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23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24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25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26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27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28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29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30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31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32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33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34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35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36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37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38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39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40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41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42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43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44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45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46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47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48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49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50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51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52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53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54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55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56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57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58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59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60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61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62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63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64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65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66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67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68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69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70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71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72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73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74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75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76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77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78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79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80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81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82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83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84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85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86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87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88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89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90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91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92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93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94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95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96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97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98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399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00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01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02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03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04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05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06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07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08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09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10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11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12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13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14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18415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16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17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18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19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20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21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22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23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24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25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26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27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28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29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30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31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32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33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34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35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36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37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38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39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40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41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42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43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44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45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46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47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48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49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50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51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52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53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54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55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56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57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58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59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60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61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62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63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64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65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66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67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68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69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70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71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72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73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74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75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76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77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78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79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80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81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82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83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84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85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86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87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88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89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90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91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92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93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94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95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96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97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98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499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00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01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02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03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04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05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06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07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08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09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10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11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12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13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14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15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16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17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18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19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20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21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22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23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24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25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26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27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28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29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30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31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32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33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34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35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36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37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38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39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40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41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42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43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44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45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46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47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48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49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50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51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52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53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54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55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56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57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58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59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60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61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62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63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64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65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66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67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68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69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70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71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72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73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74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75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76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77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78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79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80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81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82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83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84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85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86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87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88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89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90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18591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592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593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594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595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596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597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598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599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00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01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02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03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04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05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06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07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08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09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10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11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12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13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14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15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16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17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18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19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20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21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22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23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24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25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26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27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28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29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30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31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32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33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34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35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36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37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38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39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40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41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42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43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44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45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46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47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48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49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50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51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52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53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54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55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56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57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58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59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60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61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62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63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64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65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66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67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68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69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70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71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72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73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74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75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76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77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78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79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80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81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82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83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84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85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86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87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88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89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90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91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92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93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94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95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96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97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98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699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00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01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02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03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04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05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06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07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08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09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10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11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12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13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14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15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16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17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18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19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20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21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22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23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24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25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26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27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28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29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30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31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32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33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34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35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36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37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38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39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40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41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42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43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44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45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46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47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48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49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50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51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52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53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54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55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56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57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58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59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60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61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62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63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64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65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66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18767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68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69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70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71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72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73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74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75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76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77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78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79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80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81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82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83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84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85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86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87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88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89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90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91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92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93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94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95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96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97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98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799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00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01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02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03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04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05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06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07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08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09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10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11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12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13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14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15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16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17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18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19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20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21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22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23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24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25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26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27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28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29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30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31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32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33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34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35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36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37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38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39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40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41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42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43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44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45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46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47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48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49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50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51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52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53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54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55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56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57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58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59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60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61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62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63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64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65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66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67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68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69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70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71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72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73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74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75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76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77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78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79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80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81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82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83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84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85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86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87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88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89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90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91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92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93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94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95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96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97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98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899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00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01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02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03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04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05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06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07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08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09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10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11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12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13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14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15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16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17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18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19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20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21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22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23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24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25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26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27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28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29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30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31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32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33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34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35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36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37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38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39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40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41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42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8943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894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89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89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1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1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1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2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2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2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2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2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3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3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3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3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3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0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4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9042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04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44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45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46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47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48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49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50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51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52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53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54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55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56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57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58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59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60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061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9062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9063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9064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9065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9066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9067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9068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19069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9070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0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0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1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4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4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4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4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4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5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5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9155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1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9157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1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1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2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2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3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3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3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3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3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4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9242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2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924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2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2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3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3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1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1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1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2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2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2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2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19329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193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3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3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3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3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3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3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3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3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3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4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4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4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4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4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4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4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4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4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4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5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5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5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5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5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35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5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5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5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5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6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6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6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6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6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6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6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6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6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6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7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7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7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7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7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7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7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7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7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7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38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38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38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8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8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8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8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8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8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8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9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9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9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9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9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9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9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9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39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39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0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0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0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0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0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0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0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0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0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0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1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1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1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1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1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1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1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1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1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1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2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2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2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2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2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2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2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2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2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2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3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3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3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3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3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3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3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3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3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3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4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4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4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4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4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4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4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4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4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4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5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5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5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5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5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5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5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5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5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5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6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6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6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6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6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46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6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6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6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6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7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7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7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7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7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7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7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7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7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7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8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8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8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8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8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8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8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8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8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48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9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9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9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9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9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9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9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9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9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49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50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50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50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50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50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50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50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50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50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1950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51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51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51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1951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51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51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51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51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1951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9519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19520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9521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9522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19523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19524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9525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9526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19527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19528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19529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3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3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3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3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3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35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3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37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3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3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4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4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1954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19543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5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196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1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1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2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2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2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2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2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3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3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3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3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3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6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4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964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1964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4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4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4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4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4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4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4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5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5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5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5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5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5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5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5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5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5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1966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19661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6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6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197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197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3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3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3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4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4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4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4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4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5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5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5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5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197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5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1975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1976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61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62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63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64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65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66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67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68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69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70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71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72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73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74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75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76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77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78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79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80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81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82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83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84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85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86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87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88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89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90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91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92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93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94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95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96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97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98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799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00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01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02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03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04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05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06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07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08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09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10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11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12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13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14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15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16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17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18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19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20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21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22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23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24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25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26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27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28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29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30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31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32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33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34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35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36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37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38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39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40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41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42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43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44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45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46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47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48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49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50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51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52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53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54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55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56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57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58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59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60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61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62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63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64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65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66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67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68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69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70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71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72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73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74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75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76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77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78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79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80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81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82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83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84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85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86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87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88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89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90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91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92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93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94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95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96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97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98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899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00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01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02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03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04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05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06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07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08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09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10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11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12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13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14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15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16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17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18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19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20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21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22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23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24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25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26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27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28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29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30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31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32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33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34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35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19936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37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38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39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40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41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42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43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44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45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46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47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48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49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50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51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52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53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54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55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56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57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58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59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60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61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62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63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64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65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66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67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68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69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70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71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72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73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74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75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76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77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78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79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80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81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82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83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84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85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86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87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88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89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90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91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92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93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94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95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96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97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98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19999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00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01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02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03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04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05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06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07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08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09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10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11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12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13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14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15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16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17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18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19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20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21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22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23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24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25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26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27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28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29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30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31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32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33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34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35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36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37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38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39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40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41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42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43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44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45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46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47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48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49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50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51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52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53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54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55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56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57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58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59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60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61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62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63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64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65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66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67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68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69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70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71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72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73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74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75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76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77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78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79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80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81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82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83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84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85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86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87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88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89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90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91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92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93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94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95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96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97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98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099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00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01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02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03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04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05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06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07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08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09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10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11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0112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13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14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15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16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17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18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19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20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21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22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23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24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25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26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27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28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29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30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31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32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33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34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35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36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37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38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39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40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41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42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43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44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45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46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47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48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49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50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51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52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53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54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55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56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57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58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59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60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61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62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63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64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65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66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67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68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69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70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71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72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73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74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75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76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77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78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79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80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81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82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83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84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85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86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87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88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89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90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91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92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93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94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95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96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97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98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199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00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01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02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03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04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05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06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07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08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09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10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11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12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13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14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15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16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17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18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19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20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21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22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23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24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25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26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27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28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29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30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31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32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33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34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35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36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37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38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39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40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41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42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43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44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45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46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47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48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49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50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51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52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53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54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55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56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57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58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59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60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61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62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63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64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65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66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67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68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69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70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71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72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73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74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75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76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77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78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79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80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81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82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83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84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85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86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87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88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89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90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91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92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93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94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95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96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97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98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299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00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01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02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03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04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05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06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07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08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09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10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11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12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13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14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15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16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17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18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19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20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21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22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23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24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25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26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27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28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29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30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31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32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33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34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35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36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37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38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39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40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41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42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43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44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45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46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47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48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49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50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51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52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53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54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55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56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57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58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59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60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61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62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63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64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65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66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67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68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69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70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71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72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73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74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75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76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77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78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79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80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81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82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83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84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85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86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87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88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89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90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91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92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93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94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95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96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97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98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399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00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01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02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03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04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05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06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07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08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09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10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11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12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13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14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15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16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17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18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19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20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21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22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23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24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25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26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27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28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29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30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31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32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33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34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35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36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37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38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39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40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41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42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43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44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45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46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47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48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49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50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51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52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53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54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55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56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57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58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59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60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61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62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63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64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65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66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67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68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69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70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71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72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73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74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75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76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77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78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79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80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81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82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83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84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85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86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87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88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89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90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91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92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93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94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95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96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97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98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499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00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01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02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03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04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05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06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07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08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09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10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11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12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13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14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15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16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17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18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19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20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21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22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23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24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25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26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27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28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29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30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31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32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33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34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35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36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37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38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39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40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41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42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43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44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45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46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47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48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49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50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51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52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53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54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55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56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57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58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59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60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61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62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63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64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65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66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67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68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69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70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71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72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73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74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75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76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77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78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79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80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81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82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83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84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85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86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87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88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89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90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91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92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93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94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95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96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97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98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599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00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01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02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03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04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05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06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07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08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09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10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11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12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13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14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15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16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17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18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19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20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21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22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23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24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25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26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27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28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29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30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31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32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33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34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35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36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37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38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39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0640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41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42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43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44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45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46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47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48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49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50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51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52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53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54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55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56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57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58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59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60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61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62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63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64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65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66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67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68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69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70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71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72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73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74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75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76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77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78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79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80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81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82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83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84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85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86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87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88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89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90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91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92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93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94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95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96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97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98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699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00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01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02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03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04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05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06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07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08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09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10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11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12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13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14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15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16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17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18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19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20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21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22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23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24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25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26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27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28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29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30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31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32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33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34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35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36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37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38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39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40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41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42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43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44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45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46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47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48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49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50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51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52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53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54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55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56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57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58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59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60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61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62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63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64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65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66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67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68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69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70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71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72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73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74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75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76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77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78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79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80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81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82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83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84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85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86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87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88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89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90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91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92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93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94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95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96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97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98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799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00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01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02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03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04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05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06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07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08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09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10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11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12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13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14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15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0816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17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18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19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20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21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22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23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24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25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26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27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28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29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30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31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32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33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34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35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36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37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38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39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40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41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42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43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44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45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46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47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48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49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50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51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52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53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54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55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56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57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58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59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60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61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62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63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64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65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66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67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68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69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70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71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72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73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74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75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76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77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78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79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80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81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82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83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84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85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86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87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88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89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90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91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92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93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94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95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96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97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98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899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00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01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02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03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04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05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06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07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08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09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10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11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12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13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14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15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16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17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18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19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20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21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22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23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24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25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26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27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28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29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30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31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32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33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34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35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36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37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38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39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40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41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42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43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44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45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46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47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48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49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50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51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52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53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54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55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56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57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58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59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60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61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62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63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64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65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66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67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68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69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70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71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72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73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74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75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76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77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78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79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80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81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82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83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84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85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86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87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88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89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90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91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0992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0993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0994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0995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0996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0997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0998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0999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00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01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02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03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04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05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06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07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08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09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10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11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12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13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14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15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16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17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18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19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20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21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22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23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24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25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26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27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28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29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30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31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32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33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34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35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36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37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38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39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40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41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42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43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44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45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46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47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48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49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50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51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52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53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54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55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56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57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58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59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60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61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62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63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64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65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66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67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68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69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70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71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72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73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74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75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76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77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78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79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80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81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82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83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84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85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86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87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88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89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90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91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92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93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94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95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96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97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98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099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00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01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02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03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04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05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06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07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08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09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10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11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12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13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14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15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16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17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18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19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20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21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22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23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24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25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26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27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28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29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30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31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32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33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34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35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36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37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38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39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40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41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42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43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44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45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46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47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48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49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50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51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52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53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54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55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56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57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58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59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60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61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62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63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64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65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66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67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1168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69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70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71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72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73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74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75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76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77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78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79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80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81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82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83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84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85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86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87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88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89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90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91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92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93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94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95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96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97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98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199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00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01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02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03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04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05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06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07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08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09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10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11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12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13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14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15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16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17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18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19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20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21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22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23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24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25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26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27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28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29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30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31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32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33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34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35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36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37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38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39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40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41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42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43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44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45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46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47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48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49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50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51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52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53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54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55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56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57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58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59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60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61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62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63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64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65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66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67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68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69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70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71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72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73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74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75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76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77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78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79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80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81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82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83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84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85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86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87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88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89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90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91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92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93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94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95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96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97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98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299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00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01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02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03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04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05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06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07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08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09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10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11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12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13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14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15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16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17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18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19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20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21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22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23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24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25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26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27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28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29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30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31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32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33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34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35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36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37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38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39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40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41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42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43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1344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134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3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3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3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3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4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14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4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21443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4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4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4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4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4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4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5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5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5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5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5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5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5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5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5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5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6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6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146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1463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1464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1465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1466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1467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1468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1469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1470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1471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4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4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5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4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4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4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4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5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5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5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1556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155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21558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5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16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3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3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3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3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3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4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4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164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164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164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6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6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7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7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7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7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7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7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7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7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7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7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1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1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2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2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2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2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2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21730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173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3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3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3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3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3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3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3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3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4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4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4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4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4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4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4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4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4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4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5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5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5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5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5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5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75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5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5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5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6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6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6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6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6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6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6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6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6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6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7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7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7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7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7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7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7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7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7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7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8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78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78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78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8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8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8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8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8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8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9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9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9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9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9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79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9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9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9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79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0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0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0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0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0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0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0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0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0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0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1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1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1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1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1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1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1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1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1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1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2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2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2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2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2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2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2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2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2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2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3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3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3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3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3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3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3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3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3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3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4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4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4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4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4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4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4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4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4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4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5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5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5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5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5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5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5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5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5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5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6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6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6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6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6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6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86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6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6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6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7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7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7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7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7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7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7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7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7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7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8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8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8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8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8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8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8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8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8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8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89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9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9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9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9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9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9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9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9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89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90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90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90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90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90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90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90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90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90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90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191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91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91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91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191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91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91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91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91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191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1920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21921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1922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1923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21924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21925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1926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1927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21928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1929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1930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3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3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3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3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35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3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37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3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3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4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4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4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194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194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19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19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0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0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0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0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0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0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0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20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1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1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1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2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2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2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2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2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3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3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3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3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3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0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4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2042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204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44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45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46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47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48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49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50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51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52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53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54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55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56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57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58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59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60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2061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22062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0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0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21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21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4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4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4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4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5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5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5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5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5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5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215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5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2160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216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6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6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6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6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6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6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6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6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7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7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7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7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7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7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7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7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7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7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8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8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8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8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8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8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8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8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8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8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9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9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9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9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9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9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9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9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9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19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0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0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0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0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0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0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0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0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0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0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1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1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1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1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1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1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1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1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1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1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2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2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2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2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2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2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2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2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2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2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3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3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3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3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3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3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3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3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3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3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4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4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4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4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4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4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4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4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4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4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5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5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5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5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5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5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5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5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5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5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6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6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6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6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6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6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6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6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6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6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7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7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7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7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7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7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7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7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7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7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8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8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8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8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8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8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8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8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8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8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9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9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9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9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9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9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9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9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9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29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0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0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0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0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0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0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0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0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0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0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1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1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1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1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1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1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1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1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1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1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2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2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2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2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2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2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2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2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2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2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3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3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3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3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3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3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3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33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38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39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40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41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42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43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44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45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46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47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48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49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50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51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52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53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54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55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56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57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58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59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60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61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62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63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64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65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66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67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68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69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70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71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72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73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74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75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76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77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78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79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80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81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82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83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84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85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86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87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88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89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90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91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92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93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94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95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96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97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98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399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00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01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02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03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04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05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06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07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08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09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10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11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12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13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14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15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16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17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18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19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20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21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22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23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24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25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26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27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28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29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30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31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32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33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34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35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36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37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38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39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40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41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42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43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44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45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46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47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48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49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50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51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52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53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54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55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56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57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58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59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60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61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62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63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64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65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66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67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68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69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70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71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72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73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74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75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76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77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78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79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80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81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82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83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84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85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86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87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88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89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90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91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92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93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94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95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96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97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98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499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00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01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02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03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04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05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06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07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08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09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10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11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12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2513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1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1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1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1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1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1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2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2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2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2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2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2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2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2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2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2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3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3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3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3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3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3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3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3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3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3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4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4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4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4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4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4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4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4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4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4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5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5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5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5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5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5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5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5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5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5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6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6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6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6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6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6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6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6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6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6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7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7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7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7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7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7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7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7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7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7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8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8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8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8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8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8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8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8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8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8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9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9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9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9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9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9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9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9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9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59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0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0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0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0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0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0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0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0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0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0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1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1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1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1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1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1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1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1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1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1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2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2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2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2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2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2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2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2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2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2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3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3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3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3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3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3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3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3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3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3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4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4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4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4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4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4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4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4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4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4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5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5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5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5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5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5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5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5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5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5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6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6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6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6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6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6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6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6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6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6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7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7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7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7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7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7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7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7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7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7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8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8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8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8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8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8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8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8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8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8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9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9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9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9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9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9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9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9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9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69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0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0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0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0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0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0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0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0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0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0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1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1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1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1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1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1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1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1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1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1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2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2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2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2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2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2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2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2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2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2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3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3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3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3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3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3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3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3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3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3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4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4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4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4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4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4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4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4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4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4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5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5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5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5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5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5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5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5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5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5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6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6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6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6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6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6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6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6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6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6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7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7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7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7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7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7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7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7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7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7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8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8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8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8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8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8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8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8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8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8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9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9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9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9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9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9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9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9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9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79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0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0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0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0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0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0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0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0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0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0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1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1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1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1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1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1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1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1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1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1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2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2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2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2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2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2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2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2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2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2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3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3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3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3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3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3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3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3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3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3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4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4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4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4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4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4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4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4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4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4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5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5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5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5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5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5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5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5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5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5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6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6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6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6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6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6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6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6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6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6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7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7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7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7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7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7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7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7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7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7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8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8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8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8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8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8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8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8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8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8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9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9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9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9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9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9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9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9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9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89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0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0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0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0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0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0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0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0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0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0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1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1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1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1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1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1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1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1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1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1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2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2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2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2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2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2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2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2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2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2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3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3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3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3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3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3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3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3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3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3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4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4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4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4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4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4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4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4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4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4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5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5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5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5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5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5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5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5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5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5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6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6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6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6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6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6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6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6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6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6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7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7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7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7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7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7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7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7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7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7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8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8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8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8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8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8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8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8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8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8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9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9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9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9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9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9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9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9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9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299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0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0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0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0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0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0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0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0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0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0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1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1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1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1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1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1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1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1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1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1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2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2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2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2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2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2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2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2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2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2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3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3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3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3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3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3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3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3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3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3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4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304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42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43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44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45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46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47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48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49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50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51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52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53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54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55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56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57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58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59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60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61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62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63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64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65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66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67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68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69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70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71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72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73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74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75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76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77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78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79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80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81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82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83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84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85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86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87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88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89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90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91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92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93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94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95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96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97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98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099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00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01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02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03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04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05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06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07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08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09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10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11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12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13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14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15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16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17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18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19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20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21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22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23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24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25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26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27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28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29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30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31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32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33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34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35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36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37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38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39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40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41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42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43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44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45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46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47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48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49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50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51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52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53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54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55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56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57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58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59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60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61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62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63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64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65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66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67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68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69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70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71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72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73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74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75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76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77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78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79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80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81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82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83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84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85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86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87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88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89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90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91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92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93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94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95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96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97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98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199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00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01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02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03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04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05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06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07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08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09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10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11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12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13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14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15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16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3217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18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19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20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21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22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23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24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25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26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27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28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29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30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31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32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33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34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35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36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37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38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39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40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41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42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43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44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45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46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47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48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49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50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51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52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53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54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55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56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57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58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59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60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61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62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63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64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65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66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67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68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69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70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71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72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73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74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75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76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77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78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79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80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81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82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83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84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85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86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87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88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89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90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91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92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93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94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95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96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97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98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299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00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01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02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03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04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05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06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07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08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09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10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11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12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13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14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15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16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17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18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19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20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21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22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23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24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25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26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27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28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29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30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31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32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33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34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35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36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37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38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39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40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41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42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43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44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45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46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47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48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49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50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51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52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53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54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55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56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57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58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59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60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61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62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63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64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65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66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67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68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69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70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71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72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73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74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75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76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77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78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79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80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81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82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83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84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85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86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87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88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89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90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91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92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3393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394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395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396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397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398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399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00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01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02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03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04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05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06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07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08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09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10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11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12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13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14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15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16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17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18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19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20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21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22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23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24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25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26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27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28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29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30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31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32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33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34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35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36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37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38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39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40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41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42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43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44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45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46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47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48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49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50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51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52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53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54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55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56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57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58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59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60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61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62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63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64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65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66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67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68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69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70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71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72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73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74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75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76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77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78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79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80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81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82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83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84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85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86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87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88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89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90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91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92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93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94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95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96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97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98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499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00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01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02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03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04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05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06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07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08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09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10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11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12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13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14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15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16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17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18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19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20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21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22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23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24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25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26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27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28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29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30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31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32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33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34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35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36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37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38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39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40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41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42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43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44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45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46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47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48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49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50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51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52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53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54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55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56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57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58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59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60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61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62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63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64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65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66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67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68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3569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70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71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72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73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74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75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76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77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78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79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80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81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82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83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84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85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86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87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88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89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90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91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92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93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94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95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96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97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98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599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00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01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02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03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04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05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06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07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08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09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10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11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12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13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14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15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16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17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18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19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20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21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22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23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24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25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26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27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28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29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30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31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32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33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34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35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36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37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38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39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40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41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42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43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44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45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46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47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48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49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50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51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52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53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54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55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56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57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58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59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60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61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62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63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64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65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66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67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68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69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70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71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72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73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74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75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76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77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78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79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80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81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82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83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84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85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86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87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88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89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90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91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92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93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94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95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96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97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98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699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00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01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02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03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04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05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06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07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08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09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10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11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12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13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14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15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16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17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18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19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20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21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22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23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24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25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26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27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28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29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30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31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32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33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34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35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36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37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38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39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40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41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42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43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44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3745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374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7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7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1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2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2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2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2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2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3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3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3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3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3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4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38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4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23844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384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46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47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48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49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50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51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52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53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54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55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56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57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58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59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60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61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62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3863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3864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3865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3866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3867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3868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3869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3870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3871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3872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8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8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39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4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4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4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5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5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5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395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395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2395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39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39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0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3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3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3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3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4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4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4044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0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404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0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0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1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1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1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1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1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1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1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1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1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1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1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1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1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1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1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1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1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1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1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2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2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2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2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2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24131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41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3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3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3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3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3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3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3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4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4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4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4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4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4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4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4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4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4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5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5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5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5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5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5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5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15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5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5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6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7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7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7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7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7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7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7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7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7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7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8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8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18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18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18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8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8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8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8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8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9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9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9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9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9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9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19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9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9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19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0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0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0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0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0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0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0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0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0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0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1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1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1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1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1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1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1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1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1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1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2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2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2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2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2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2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2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2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2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2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3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3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3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3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3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3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3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3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3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3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4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4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4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4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4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4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4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4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4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4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5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5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5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5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5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5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5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5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5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5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6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6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6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6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6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6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6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26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6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6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7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8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8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8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8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8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8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8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8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8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8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9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29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9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9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9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9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9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9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9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29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0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0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0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0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0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0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0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0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0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0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1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431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1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1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1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431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31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31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31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31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432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4321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24322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4323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4324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24325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24326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4327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4328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24329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4330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4331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24332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24333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24334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24335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24336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3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3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3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4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4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4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4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4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4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4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4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4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4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5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5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5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5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5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5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5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5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5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5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6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6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6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6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6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6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6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6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6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6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7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437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7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7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7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7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7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7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7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7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8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8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8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8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8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8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8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8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8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8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9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9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9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9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9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9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439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439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4398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439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440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440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4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44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7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7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7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7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7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7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7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8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8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8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8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8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8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8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8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8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8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9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9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9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9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9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9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9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49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49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449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450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0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0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0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0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0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0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0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0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0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1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1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1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1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1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1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1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1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451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2451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452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452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452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45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45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59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59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59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59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59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59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60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0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60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0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60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0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60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0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60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0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61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1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61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1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61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1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61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1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46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1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4620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462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2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2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2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2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2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2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2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2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3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3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3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3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3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3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3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3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3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3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4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4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4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4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4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4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4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4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4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4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5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5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5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5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5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5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5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5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5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5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6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6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6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6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6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6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6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6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6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6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7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7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7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7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7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7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7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7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7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7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8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8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8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8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8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8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8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8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8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8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9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9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9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9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9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9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9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9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9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69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0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0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0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0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0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0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0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0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0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0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1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1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1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1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1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1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1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1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1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1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2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2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2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2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2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2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2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2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2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2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3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3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3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3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3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3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3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3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3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3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4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4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4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4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4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4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4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4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4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4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5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5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5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5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5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5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5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5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5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5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6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6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6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6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6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6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6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6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6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6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7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7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7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7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7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7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7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7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7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7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8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8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8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8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8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8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8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8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8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8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9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9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9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9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9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9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9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79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798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799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00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01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02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03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04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05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06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07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08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09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10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11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12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13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14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15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16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17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18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19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20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21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22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23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24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25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26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27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28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29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30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31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32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33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34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35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36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37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38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39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40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41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42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43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44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45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46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47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48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49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50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51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52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53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54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55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56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57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58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59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60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61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62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63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64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65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66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67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68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69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70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71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72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73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74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75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76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77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78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79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80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81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82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83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84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85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86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87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88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89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90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91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92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93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94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95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96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97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98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899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00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01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02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03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04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05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06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07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08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09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10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11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12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13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14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15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16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17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18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19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20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21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22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23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24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25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26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27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28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29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30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31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32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33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34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35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36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37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38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39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40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41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42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43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44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45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46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47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48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49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50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51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52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53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54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55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56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57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58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59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60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61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62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63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64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65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66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67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68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69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70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71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72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4973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7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7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7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7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7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7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8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8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8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8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8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8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8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8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8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8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9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9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9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9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9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9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9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9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9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499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0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0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0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0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0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0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0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0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0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0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1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1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1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1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1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1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1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1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1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1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2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2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2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2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2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2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2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2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2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2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3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3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3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3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3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3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3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3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3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3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4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4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4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4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4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4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4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4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4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4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5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5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5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5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5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5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5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5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5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5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6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6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6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6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6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6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6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6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6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6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7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7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7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7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7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7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7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7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7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7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8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8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8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8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8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8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8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8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8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8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9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9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9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9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9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9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9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9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9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09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0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0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0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0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0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0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0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0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0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0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1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1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1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1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1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1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1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1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1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1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2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2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2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2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2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2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2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2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2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2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3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3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3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3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3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3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3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3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3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3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4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4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4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4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4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4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4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4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4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4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5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5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5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5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5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5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5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5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5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5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6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6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6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6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6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6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6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6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6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6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7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7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7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7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7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7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7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7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7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7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8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8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8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8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8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8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8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8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8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8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9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9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9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9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9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9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9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9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9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19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0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0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0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0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0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0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0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0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0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0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1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1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1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1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1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1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1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1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1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1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2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2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2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2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2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2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2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2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2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2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3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3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3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3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3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3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3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3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3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3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4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4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4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4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4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4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4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4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4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4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5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5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5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5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5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5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5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5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5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5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6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6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6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6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6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6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6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6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6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6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7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7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7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7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7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7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7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7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7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7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8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8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8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8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8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8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8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8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8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8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9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9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9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9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9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9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9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9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9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29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0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0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0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0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0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0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0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0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0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0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1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1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1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1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1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1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1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1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1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1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2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2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2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2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2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2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2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2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2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2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3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3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3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3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3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3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3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3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3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3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4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4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4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4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4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4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4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4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4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4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5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5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5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5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5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5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5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5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5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5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6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6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6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6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6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6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6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6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6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6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7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7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7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7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7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7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7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7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7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7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8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8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8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8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8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8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8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8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8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8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9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9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9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9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9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9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9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9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9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39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0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0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0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0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0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0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0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0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0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0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1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1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1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1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1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1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1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1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1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1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2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2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2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2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2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2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2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2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2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2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3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3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3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3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3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3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3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3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3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3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4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4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4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4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4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4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4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4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4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4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5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5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5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5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5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5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5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5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5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5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6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6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6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6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6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6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6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6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6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6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7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7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7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7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7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7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7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7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7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7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8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8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8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8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8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8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8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8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8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8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9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9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9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9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9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9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9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9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9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49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50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550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02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03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04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05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06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07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08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09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10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11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12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13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14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15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16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17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18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19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20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21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22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23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24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25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26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27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28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29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30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31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32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33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34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35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36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37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38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39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40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41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42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43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44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45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46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47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48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49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50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51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52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53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54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55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56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57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58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59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60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61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62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63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64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65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66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67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68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69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70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71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72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73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74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75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76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77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78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79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80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81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82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83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84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85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86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87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88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89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90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91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92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93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94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95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96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97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98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599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00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01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02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03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04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05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06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07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08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09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10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11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12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13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14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15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16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17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18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19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20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21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22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23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24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25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26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27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28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29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30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31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32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33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34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35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36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37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38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39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40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41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42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43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44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45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46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47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48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49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50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51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52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53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54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55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56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57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58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59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60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61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62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63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64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65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66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67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68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69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70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71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72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73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74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75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76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5677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78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79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80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81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82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83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84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85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86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87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88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89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90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91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92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93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94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95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96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97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98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699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00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01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02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03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04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05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06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07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08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09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10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11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12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13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14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15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16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17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18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19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20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21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22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23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24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25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26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27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28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29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30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31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32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33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34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35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36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37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38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39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40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41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42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43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44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45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46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47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48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49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50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51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52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53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54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55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56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57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58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59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60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61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62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63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64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65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66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67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68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69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70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71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72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73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74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75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76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77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78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79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80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81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82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83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84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85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86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87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88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89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90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91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92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93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94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95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96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97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98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799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00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01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02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03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04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05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06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07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08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09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10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11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12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13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14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15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16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17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18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19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20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21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22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23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24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25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26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27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28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29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30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31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32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33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34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35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36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37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38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39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40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41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42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43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44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45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46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47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48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49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50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51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52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5853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54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55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56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57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58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59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60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61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62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63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64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65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66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67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68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69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70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71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72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73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74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75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76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77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78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79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80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81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82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83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84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85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86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87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88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89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90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91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92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93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94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95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96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97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98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899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00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01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02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03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04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05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06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07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08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09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10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11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12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13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14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15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16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17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18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19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20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21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22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23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24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25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26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27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28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29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30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31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32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33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34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35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36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37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38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39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40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41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42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43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44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45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46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47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48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49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50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51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52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53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54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55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56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57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58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59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60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61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62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63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64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65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66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67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68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69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70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71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72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73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74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75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76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77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78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79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80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81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82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83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84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85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86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87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88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89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90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91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92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93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94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95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96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97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98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5999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00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01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02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03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04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05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06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07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08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09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10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11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12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13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14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15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16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17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18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19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20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21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22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23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24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25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26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27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28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6029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30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31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32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33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34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35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36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37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38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39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40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41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42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43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44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45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46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47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48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49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50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51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52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53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54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55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56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57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58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59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60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61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62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63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64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65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66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67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68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69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70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71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72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73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74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75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76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77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78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79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80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81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82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83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84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85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86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87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88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89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90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91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92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93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94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95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96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97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98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099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00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01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02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03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04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05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06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07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08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09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10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11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12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13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14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15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16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17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18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19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20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21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22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23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24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25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26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27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28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29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30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31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32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33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34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35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36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37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38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39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40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41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42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43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44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45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46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47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48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49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50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51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52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53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54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55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56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57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58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59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60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61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62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63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64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65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66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67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68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69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70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71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72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73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74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75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76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77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78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79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80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81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82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83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84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85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86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87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88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89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90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91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92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93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94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95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96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97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98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199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200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201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202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203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204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6205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620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0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0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0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1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1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1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1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1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621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2621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621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2621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621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2622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26221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2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2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2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2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2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2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2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22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2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2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0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0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0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0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0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0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0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0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0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1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1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1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1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1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1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3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2632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3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2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3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3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3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3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3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3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3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3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3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3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4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4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4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4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4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4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634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6347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6348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6349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6350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6351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6352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6353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6354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635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635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635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635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3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3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4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3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3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3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3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3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3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3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3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3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3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4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4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4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644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4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26445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644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644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644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4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4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5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5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5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5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5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5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5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5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5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65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2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2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2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2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2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2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2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2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2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2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3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3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653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653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653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3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3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3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3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4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4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4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4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654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6545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654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6547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654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654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6550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5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5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5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5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5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5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655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5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6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6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3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3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3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3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3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3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3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4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4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4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26643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66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4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4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4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4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4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5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5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5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5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5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5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5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5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5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5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6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6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6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6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6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6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6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6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6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66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7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7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7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7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7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7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7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7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7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7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8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8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8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8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8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8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8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8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8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8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9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9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9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69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69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69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69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9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9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69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0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0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0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0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0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0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0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0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0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0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1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1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1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1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1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1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1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1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1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1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2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2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2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2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2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2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2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2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2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2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3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3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3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3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3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3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3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3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3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3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4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4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4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4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4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4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4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4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4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4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5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5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5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5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5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5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5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5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5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5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6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6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6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6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6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6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6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6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6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6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7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7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7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7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7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7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7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7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7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77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8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8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8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8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8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8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8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8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8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8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9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9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9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9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9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79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9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9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9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79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0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0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0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0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0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0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0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0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0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0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1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1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1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1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1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1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1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1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1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1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2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2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2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682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2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2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2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682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82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82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83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83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683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6833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26834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6835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6836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26837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26838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6839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6840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26841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6842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6843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26844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26845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26846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26847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26848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4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5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5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5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5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5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5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5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5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5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5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6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6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6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6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6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6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6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6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6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6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7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7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7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7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7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7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7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7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7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7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8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8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8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688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88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88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88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88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88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88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89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89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89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89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89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89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89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89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89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89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90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90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90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90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90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90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90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90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690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690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6910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691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691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691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69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69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98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98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98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98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98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99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99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99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99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99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99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99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99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699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699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700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00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700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00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700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00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700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00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700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00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701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701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701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1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1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1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1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1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1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1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2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2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2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2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2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2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2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2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2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2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703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27031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703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703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703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0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0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1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1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1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1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71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71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0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0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0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0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1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1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1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1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1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1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1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1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1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2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2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2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2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2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71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7132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71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3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3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3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3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3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3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4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4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4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4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4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4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4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4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4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4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5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5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5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5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5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5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5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5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5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5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6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6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6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6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6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6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6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6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6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6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7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7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7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7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7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7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7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7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7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7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8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8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8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8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8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8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8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8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8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8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9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9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9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9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9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9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9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9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9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19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0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0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0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0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0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0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0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0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0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0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1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1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1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1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1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1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1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1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1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1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2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2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2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2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2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2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2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2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2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2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3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3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3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3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3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3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3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3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3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3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4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4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4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4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4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4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4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4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4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4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5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5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5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5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5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5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5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5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5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5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6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6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6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6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6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6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6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6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6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6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7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7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7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7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7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7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7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7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7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7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8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8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8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8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8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8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8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8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8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8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9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9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9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9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9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9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9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9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9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29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30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30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30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30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30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30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30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30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30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30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10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11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12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13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14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15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16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17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18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19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20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21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22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23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24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25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26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27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28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29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30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31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32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33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34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35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36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37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38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39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40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41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42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43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44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45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46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47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48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49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50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51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52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53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54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55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56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57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58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59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60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61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62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63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64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65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66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67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68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69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70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71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72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73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74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75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76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77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78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79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80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81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82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83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84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85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86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87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88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89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90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91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92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93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94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95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96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97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98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399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00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01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02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03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04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05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06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07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08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09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10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11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12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13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14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15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16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17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18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19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20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21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22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23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24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25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26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27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28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29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30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31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32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33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34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35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36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37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38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39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40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41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42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43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44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45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46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47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48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49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50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51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52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53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54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55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56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57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58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59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60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61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62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63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64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65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66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67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68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69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70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71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72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73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74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75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76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77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78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79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80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81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82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83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84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7485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8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8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8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8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9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9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9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9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9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9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9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9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9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49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0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0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0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0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0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0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0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0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0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0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1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1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1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1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1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1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1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1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1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1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2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2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2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2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2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2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2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2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2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2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3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3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3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3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3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3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3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3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3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3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4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4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4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4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4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4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4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4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4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4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5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5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5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5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5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5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5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5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5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5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6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6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6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6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6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6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6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6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6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6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7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7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7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7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7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7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7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7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7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7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8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8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8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8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8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8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8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8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8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8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9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9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9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9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9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9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9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9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9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59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0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0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0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0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0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0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0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0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0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0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1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1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1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1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1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1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1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1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1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1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2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2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2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2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2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2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2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2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2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2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3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3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3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3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3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3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3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3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3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3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4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4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4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4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4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4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4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4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4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4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5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5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5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5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5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5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5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5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5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5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6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6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6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6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6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6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6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6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6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6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7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7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7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7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7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7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7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7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7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7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8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8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8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8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8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8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8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8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8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8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9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9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9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9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9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9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9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9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9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69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0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0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0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0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0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0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0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0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0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0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1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1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1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1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1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1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1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1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1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1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2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2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2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2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2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2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2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2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2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2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3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3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3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3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3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3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3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3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3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3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4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4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4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4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4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4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4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4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4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4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5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5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5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5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5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5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5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5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5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5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6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6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6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6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6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6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6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6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6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6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7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7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7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7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7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7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7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7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7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7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8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8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8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8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8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8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8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8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8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8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9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9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9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9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9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9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9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9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9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79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0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0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0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0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0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0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0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0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0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0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1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1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1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1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1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1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1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1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1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1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2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2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2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2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2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2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2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2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2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2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3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3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3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3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3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3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3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3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38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39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40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41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42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43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44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45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46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47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48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49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50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51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52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53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54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55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56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57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58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59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60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61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62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63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64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65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66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67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68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69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70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71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72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73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74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75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76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77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78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79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80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81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82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83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84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85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86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87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88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89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90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91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92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93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94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95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96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97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98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899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00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01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02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03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04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05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06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07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08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09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10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11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12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13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14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15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16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17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18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19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20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21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22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23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24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25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26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27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28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29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30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31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32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33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34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35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36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37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38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39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40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41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42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43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44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45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46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47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48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49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50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51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52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53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54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55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56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57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58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59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60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61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62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63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64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65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66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67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68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69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70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71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72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73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74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75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76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77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78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79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80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81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82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83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84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85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86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87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88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89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90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91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92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93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94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95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96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97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98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7999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00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01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02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03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04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05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06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07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08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09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10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11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12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8013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14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15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16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17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18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19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20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21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22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23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24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25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26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27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28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29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30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31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32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33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34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35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36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37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38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39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40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41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42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43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44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45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46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47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48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49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50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51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52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53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54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55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56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57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58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59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60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61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62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63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64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65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66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67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68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69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70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71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72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73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74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75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76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77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78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79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80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81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82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83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84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85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86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87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88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89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90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91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92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93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94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95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96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97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98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099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00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01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02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03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04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05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06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07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08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09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10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11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12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13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14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15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16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17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18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19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20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21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22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23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24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25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26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27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28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29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30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31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32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33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34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35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36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37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38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39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40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41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42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43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44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45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46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47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48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49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50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51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52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53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54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55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56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57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58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59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60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61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62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63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64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65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66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67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68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69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70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71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72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73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74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75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76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77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78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79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80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81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82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83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84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85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86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87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88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28189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190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191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192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193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194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195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196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197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198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199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00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01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02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03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04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05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06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07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08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09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10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11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12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13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14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15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16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17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18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19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20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21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22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23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24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25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26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27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28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29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30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31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32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33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34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35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36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37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38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39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40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41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42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43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44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45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46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47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48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49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50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51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52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53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54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55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56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57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58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59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60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61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62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63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64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65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66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67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68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69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70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71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72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73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74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75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76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77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78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79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80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81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82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83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84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85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86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87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88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89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90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91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92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93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94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95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96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97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98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299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00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01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02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03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04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05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06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07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08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09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10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11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12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13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14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15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16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17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18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19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20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21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22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23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24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25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26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27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28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29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30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31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32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33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34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35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36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37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38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39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40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41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42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43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44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45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46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47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48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49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50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51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52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53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54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55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56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57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58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59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60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61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62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63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64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28365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66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67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68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69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70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71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72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73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74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75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76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77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78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79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80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81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82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83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84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85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86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87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88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89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90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91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92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93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94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95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96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97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98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399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00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01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02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03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04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05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06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07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08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09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10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11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12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13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14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15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16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17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18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19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20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21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22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23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24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25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26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27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28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29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30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31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32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33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34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35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36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37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38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39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40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41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42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43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44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45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46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47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48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49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50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51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52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53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54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55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56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57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58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59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60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61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62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63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64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65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66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67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68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69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70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71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72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73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74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75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76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77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78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79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80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81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82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83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84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85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86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87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88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89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90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91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92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93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94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95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96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97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98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499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00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01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02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03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04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05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06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07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08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09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10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11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12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13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14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15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16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17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18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19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20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21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22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23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24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25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26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27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28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29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30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31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32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33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34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35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36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37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38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39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40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28541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42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43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44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45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46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47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48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49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50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51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52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53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54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55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56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57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58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59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60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61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62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63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64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65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66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67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68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69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70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71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72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73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74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75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76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77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78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79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80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81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82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83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84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85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86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87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88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89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90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91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92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93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94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95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96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97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98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599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00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01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02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03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04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05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06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07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08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09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10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11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12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13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14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15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16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17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18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19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20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21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22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23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24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25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26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27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28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29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30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31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32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33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34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35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36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37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38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39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40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41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42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43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44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45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46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47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48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49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50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51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52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53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54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55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56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57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58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59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60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61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62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63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64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65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66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67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68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69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70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71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72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73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74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75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76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77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78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79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80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81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82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83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84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85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86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87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88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89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90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91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92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93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94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95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96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97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98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699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00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01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02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03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04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05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06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07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08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09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10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11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12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13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14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15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16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8717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8718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1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2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2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2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2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2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2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2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872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2872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872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2873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873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28732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28733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3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3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3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3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3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3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4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874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7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7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1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1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1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1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2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2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2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3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3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88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28839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884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4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4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4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4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4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4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4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4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4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5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5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5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5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5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5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5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5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885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8859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8860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8861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8862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8863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8864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8865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28866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8867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886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8869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887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8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8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89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4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4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4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4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4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5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5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8955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89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28957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895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8959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896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89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89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0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3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3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3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3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4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4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4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9045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04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9047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4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4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5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5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5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5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5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905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9057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905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905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2906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9061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29062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6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6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6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6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6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6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6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2907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0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0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1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1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4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4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4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4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4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5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5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29155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291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5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5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5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6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6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6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6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6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6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6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6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6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6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7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7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7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7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7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7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7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7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7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7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8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18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8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8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8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8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8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8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8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8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9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9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9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9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9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9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9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19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9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19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0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0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0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0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0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0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0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0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0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0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1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1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1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1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1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1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1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1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1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1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2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2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2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2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2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2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2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2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2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2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3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3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3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3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3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3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3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3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3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3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4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4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4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4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4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4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4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4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4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4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5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5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5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5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5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5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5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5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5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5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6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6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6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6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6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6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6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6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6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6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7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7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7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7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7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7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7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7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7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7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8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8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8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8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8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8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8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8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8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28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9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29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9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9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9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9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9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9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9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29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0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0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0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0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0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0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0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0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0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0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1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1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1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1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1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1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1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1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1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1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2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2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2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2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2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2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2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2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2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2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3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3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3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3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3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2933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3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3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3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2933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34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34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34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34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2934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9345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29346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9347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9348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29349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29350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9351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9352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29353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29354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29355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29356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29357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29358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29359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29360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6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6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6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6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6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6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6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6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6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7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7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7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7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7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7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7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7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7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7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8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8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8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8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8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8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8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8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8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8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9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9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9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9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9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2939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39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39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39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39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0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0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0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0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0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0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0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0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0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0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1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1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1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1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1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1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1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1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1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1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2942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2942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29422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942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942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942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4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294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49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49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49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0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0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0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0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0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0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0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0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0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0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1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1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1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1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1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1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1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2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5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2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952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2952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2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2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2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2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2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3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3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3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3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3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3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3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3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3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3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4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4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2954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29543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954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954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2954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5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5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6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6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6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6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6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6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6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6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6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6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6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6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6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6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6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6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296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296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1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2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2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2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2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2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296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29644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296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4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4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4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4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5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6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7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8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69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0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1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2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3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4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5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6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7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8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79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0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0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0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0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0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0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0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0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0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0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1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1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1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1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1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1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1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1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1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1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2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82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22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23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24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25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26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27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28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29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0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1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2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3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4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5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6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7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8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39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0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1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2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3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4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5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6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7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8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49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0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1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2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3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4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5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6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7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8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59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0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1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2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3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4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5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6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7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8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69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0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1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2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3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4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5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6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7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8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79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0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1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2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3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4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5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6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7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8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89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0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1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2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3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4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5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6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7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8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899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0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1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2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3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4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5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6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7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8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09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0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1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2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3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4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5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6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7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8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19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0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1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2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3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4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5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6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7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8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29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0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1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2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3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4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5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6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7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8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39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0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1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2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3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4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5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6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7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8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49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0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1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2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3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4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5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6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7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8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59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0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1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2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3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4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5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6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7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8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69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0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1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2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3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4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5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6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7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8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79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0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1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2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3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4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5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6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7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8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89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90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91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92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93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94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95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96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29997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998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29999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00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01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02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03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04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05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06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07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08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09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10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11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12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13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14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15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16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17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18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19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20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21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22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23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24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25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26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27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28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29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30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31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32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33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34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35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36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37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38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39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40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41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42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43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44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45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46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47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48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49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50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51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52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53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54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55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56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57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58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59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60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61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62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63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64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65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66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67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68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69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70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71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72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73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74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75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76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77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78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79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80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81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82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83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84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85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86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87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88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89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90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91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92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93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94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95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96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97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98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099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00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01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02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03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04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05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06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07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08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09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10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11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12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13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14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15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16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17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18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19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20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21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22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23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24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25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26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27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28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29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30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31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32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33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34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35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36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37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38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39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40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41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42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43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44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45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46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47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48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49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50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51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52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53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54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55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56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57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58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59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60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61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62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63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64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65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66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67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68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69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70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71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72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73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7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7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7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7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7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7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8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8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8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8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8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8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8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8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8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8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9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9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9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9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9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9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9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9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9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19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0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0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0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0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0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0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0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0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0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0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1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1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1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1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1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1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1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1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1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1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2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2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2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2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2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2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2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2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2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2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3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3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3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3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3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3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3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3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3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3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4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4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4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4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4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4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4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4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4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4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5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5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5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5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5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5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5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5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5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5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6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6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6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6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6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6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6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6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6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6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7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7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7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7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7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7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7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7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7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7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8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8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8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8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8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8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8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8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8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8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9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9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9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9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9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9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9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9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9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29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0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0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0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0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0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0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0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0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0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0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1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1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1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1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1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1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1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1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1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1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2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2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2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2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2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2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2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2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2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2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3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3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3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3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3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3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3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3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3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3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4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4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4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4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4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4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4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4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4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4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5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5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5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5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5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5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5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5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5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5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6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6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6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6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6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6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6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6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6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6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7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7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7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7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7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7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7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7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7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7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8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8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8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8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8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8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8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8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8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8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9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9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9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9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9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9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9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9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9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39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0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0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0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0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0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0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0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0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0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0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1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1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1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1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1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1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1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1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1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1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2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2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2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2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2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2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2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2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2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2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3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3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3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3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3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3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3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3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3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3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4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4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4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4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4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4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4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4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4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4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5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5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5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5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5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5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5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5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5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5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6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6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6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6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6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6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6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6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6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6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7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7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7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7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7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7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7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7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7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7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8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8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8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8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8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8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8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8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8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8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9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9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9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9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9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9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9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9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9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49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0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0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0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0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0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0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0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0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0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0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1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1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1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1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1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1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1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1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1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1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2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2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2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2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2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052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26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27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28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29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30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31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32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33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34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35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36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37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38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39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40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41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42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43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44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45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46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47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48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49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50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51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52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53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54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55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56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57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58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59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60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61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62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63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64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65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66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67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68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69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70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71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72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73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74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75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76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77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78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79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80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81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82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83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84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85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86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87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88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89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90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91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92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93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94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95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96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97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98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599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00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01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02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03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04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05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06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07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08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09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10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11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12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13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14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15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16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17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18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19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20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21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22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23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24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25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26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27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28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29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30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31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32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33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34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35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36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37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38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39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40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41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42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43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44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45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46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47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48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49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50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51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52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53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54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55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56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57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58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59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60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61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62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63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64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65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66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67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68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69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70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71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72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73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74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75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76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77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78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79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80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81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82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83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84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85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86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87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88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89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90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91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92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93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94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95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96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97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98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699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700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0701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02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03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04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05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06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07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08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09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10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11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12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13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14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15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16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17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18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19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20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21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22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23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24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25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26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27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28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29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30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31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32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33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34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35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36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37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38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39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40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41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42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43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44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45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46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47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48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49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50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51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52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53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54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55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56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57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58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59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60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61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62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63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64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65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66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67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68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69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70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71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72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73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74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75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76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77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78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79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80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81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82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83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84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85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86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87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88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89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90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91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92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93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94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95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96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97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98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799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00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01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02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03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04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05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06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07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08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09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10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11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12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13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14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15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16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17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18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19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20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21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22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23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24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25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26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27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28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29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30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31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32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33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34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35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36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37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38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39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40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41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42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43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44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45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46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47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48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49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50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51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52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53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54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55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56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57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58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59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60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61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62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63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64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65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66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67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68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69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70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71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72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73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74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75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76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0877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78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79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80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81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82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83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84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85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86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87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88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89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90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91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92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93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94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95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96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97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98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899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00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01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02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03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04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05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06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07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08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09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10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11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12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13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14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15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16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17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18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19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20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21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22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23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24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25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26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27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28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29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30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31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32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33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34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35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36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37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38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39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40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41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42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43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44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45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46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47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48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49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50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51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52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53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54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55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56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57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58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59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60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61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62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63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64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65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66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67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68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69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70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71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72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73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74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75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76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77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78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79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80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81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82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83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84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85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86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87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88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89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90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91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92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93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94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95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96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97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98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0999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00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01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02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03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04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05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06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07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08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09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10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11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12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13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14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15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16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17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18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19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20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21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22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23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24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25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26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27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28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29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30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31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32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33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34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35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36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37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38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39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40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41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42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43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44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45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46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47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48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49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50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51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52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1053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54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55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56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57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58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59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0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1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2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3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4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5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6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7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8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69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0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1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2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3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4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5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6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7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8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79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0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1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2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3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4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5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6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7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8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89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0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1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2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3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4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5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6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7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8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099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0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1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2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3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4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5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6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7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8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09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0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1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2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3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4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5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6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7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8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19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0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1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2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3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4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5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6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7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8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29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0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1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2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3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4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5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6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7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8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39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0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1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2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3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4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5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6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7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8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49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0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1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2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3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4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5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6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7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8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59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0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1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2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3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4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5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6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7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8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69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0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1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2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3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4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5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6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7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8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79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0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1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2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3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4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5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6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7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8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89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0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1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2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3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4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5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6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7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8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199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0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1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2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3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4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5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6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7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8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09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0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1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2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3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4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5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6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7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8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19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0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1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2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3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4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5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6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7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8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1229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1230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3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3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3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3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3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3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3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3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123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124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124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1242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124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1244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1245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4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4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4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4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5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5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25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2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2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2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2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3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3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3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3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4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4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13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31351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3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5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5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5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5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5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5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5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6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6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6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6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6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6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6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6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6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6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137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1371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1372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1373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1374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1375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1376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1377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1378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137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138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138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138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3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3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4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5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5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5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5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6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6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6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6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6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6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6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146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146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3146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147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147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147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4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4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15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4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4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4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4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4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5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5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5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5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5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5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5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155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155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155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6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6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6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6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6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6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6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6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156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156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157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1571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157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1573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1574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7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7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7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7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7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8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8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158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5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5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5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5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5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5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5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5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6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6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5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5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5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6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6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6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6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6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3166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166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6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7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7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7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7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7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7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7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7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7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7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8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68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68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68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68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8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8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8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8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68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69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69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69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69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9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9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9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9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9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69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0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0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0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0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0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0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0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0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0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0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1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1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1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1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1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1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1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1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1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1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2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2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2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2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2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2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2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2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2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2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3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3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3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3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3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3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3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3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3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3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4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4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4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4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4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4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4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4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4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4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5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5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5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5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5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5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5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5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5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5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6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6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6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6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6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6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6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6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6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6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7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7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7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7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7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7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7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77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7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7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8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8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8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8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8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8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8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8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8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8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9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9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9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9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9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9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9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79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9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79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0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0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80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80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0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0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0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0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0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0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1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1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1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1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1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1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1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1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1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1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2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2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2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2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2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2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2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2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2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2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3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3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3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3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3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3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3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3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3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3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4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4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4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4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4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4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4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184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4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4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5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185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85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85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85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85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185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1857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31858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1859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1860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31861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31862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1863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1864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31865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1866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1867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31868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31869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31870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31871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31872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7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7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7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7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7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7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7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8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8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8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8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8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8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8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8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8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8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9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9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9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9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9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9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9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9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9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89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90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90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90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90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90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90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90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190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0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0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1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1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1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1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1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1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1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1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1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1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2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2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2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2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2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2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2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2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2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2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3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3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193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193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193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193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193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193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19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19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20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20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20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20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20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0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1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1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1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1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1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1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1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2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2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2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2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2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3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3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0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3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2035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203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3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3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3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4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4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4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4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4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4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4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4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4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4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5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5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5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5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205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32055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205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205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2058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0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0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21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21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4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4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4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4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5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5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5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21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5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2156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215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58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59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0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1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2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3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4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5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6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7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8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69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0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1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2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3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4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5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6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7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8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79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0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1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2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3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4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5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6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7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8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89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0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1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2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3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4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5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6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7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8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199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0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1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2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3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4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5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6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7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8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09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0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1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2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3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4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5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6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7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8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19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0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1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2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3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4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5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6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7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8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29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0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1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2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3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4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5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6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7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8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39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0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1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2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3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4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5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6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7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8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49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0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1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2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3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4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5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6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7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8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59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0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1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2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3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4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5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6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7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8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69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0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1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2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3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4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5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6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7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8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79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0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1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2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3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4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5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6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7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8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89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0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1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2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3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4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5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6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7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8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299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0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1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2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3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4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5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6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7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8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09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0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1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2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3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4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5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6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7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8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19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0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1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2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3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4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5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6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7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8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29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30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31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32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333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34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35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36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37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38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39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40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41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42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43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44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45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46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47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48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49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50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51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52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53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54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55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56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57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58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59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60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61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62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63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64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65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66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67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68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69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70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71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72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73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74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75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76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77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78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79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80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81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82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83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84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85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86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87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88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89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90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91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92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93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94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95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96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97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98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399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00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01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02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03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04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05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06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07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08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09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10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11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12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13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14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15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16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17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18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19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20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21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22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23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24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25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26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27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28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29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30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31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32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33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34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35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36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37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38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39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40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41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42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43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44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45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46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47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48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49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50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51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52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53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54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55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56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57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58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59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60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61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62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63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64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65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66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67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68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69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70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71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72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73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74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75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76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77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78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79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80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81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82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83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84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85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86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87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88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89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90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91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92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93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94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95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96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97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98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499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500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501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502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503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504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505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506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507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508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2509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1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2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3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4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5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6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7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8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59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0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1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2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3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4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5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6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7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8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69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0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1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2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3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4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5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6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7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8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79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0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1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2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3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4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5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6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7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8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89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0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1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2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3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4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5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6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7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8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299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0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1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2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3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3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3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3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3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3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3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303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38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39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40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41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42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43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44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45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46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47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48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49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50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51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52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53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54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55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56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57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58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59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60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61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62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63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64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65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66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67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68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69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70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71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72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73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74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75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76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77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78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79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80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81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82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83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84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85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86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87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88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89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90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91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92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93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94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95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96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97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98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099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00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01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02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03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04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05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06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07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08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09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10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11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12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13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14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15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16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17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18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19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20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21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22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23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24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25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26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27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28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29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30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31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32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33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34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35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36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37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38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39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40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41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42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43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44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45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46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47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48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49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50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51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52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53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54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55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56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57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58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59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60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61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62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63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64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65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66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67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68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69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70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71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72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73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74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75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76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77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78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79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80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81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82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83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84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85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86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87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88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89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90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91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92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93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94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95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96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97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98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199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00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01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02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03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04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05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06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07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08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09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10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11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12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3213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14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15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16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17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18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19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20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21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22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23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24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25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26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27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28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29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30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31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32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33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34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35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36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37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38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39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40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41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42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43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44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45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46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47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48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49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50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51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52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53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54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55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56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57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58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59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60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61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62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63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64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65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66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67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68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69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70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71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72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73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74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75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76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77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78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79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80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81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82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83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84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85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86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87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88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89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90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91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92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93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94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95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96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97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98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299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00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01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02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03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04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05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06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07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08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09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10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11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12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13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14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15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16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17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18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19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20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21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22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23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24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25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26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27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28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29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30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31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32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33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34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35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36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37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38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39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40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41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42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43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44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45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46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47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48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49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50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51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52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53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54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55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56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57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58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59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60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61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62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63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64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65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66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67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68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69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70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71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72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73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74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75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76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77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78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79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80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81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82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83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84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85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86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87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88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3389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390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391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392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393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394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395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396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397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398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399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00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01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02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03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04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05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06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07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08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09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10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11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12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13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14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15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16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17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18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19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20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21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22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23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24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25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26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27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28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29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30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31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32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33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34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35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36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37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38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39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40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41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42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43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44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45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46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47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48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49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50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51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52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53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54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55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56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57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58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59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60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61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62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63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64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65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66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67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68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69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70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71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72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73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74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75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76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77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78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79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80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81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82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83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84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85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86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87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88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89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90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91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92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93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94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95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96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97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98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499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00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01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02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03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04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05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06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07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08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09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10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11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12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13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14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15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16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17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18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19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20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21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22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23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24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25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26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27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28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29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30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31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32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33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34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35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36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37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38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39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40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41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42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43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44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45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46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47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48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49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50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51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52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53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54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55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56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57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58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59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60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61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62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63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64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3565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66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67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68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69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70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71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72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73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74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75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76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77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78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79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80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81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82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83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84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85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86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87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88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89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90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91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92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93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94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95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96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97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98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599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00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01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02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03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04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05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06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07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08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09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10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11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12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13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14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15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16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17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18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19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20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21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22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23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24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25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26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27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28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29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30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31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32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33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34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35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36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37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38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39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40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41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42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43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44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45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46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47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48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49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50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51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52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53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54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55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56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57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58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59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60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61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62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63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64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65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66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67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68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69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70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71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72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73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74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75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76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77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78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79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80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81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82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83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84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85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86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87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88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89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90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91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92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93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94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95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96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97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98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699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00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01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02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03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04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05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06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07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08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09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10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11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12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13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14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15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16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17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18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19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20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21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22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23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24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25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26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27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28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29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30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31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32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33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34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35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36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37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38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39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40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3741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3742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4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4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4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4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4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4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4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5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375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3752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375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3754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375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375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3757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5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5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6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6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6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6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6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376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7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7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3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4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4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5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386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33863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386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6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6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6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6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6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7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7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7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7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7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7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7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7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7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7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8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8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388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3883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3884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3885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3886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3887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3888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3889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3890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3891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389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3893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389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8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8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39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6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6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6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6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7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7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7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7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7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7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7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7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7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397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398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33981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398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3983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398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39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39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39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39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39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39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39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39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0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5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5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5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5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6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6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6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6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6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6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6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406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07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4071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7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7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7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7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7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7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7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7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408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4081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408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4083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408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4085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4086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8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8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8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9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9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9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9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409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0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0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0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1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1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6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6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6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6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7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7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7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7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7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7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7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7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7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34179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418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8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8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8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8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8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8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8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8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8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9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9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9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19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19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19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19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9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9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19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0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0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0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0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0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0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0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0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0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0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1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1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1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1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1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1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1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1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1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1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2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2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2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2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2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2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2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2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2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2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3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3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3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3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3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3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3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3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3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3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4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4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4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4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4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4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4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4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4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4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5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5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5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5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5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5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5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5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5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5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6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6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6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6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6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6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6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6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6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6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7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7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7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7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7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7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7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7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7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7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8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8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8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8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8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8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8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8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28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28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9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9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9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9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9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9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9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9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9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29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0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0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0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0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0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0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0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0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0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0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1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1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1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1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31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31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1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1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1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1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2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2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2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2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2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2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2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2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2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2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3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3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3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3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3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3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3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3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3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3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4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4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4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4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4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4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4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4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4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4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5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5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5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5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5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5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5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5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5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435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6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6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6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436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36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36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36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36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436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4369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34370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4371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4372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34373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34374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4375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4376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34377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4378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4379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34380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34381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34382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34383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34384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8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8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8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8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8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9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9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9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9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9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9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9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9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9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39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0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0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0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0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0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0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0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0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0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0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1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1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1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1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1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1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1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1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1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441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2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2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2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2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2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2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2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2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2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2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3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3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3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3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3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3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3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3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3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3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4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4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4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4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444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444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444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444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4448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444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4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4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45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2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2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2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2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3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3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3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3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3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4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4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5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454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45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4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5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5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5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5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5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5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5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5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5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5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6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6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6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6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6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6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456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34567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4568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456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457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5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46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46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4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4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4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4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5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5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5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5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5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5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5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5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6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6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6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6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46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4668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46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7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8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69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0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1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2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3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4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5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6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7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8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79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0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1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2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3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4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4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4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4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4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484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46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47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48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49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50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51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52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53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54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55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56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57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58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59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60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61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62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63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64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65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66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67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68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69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70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71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72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73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74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75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76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77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78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79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80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81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82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83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84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85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86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87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88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89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90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91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92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93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94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95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96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97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98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899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00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01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02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03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04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05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06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07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08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09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10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11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12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13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14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15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16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17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18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19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20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21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22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23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24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25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26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27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28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29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30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31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32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33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34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35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36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37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38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39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40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41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42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43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44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45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46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47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48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49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50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51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52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53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54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55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56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57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58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59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60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61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62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63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64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65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66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67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68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69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70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71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72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73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74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75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76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77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78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79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80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81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82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83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84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85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86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87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88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89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90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91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92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93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94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95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96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97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98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4999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00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01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02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03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04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05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06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07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08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09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10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11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12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13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14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15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16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17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18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19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20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5021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2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2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2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2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2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2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2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2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3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4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5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6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7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8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09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0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1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2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3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4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5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6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7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8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8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199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0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1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2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3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4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5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6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7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8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09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0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1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2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3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4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5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6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7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8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19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0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1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2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3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4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5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6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7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8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29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0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1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2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3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4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5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6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7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8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39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0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1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2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3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4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5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6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7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8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49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0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1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2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3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4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5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6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7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8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59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0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1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2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3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4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5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6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7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8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69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0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1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2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3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4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5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6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7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8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79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0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1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2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3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4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5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6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7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8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89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0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1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2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3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4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5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6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7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8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299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0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1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2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3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4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5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6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7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8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09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0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1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2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3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4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5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6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7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8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19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0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1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2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3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4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5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6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7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8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29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0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1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2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3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4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5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6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7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8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39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0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1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2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3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4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5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6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7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8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49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0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1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2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3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4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5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6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7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8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59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0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1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2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3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4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5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6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7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8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69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0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1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2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3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7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8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39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0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1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2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3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4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5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6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7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8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49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0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1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2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3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554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50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51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52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53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54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55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56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57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58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59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60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61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62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63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64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65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66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67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68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69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70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71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72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73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74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75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76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77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78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79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80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81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82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83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84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85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86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87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88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89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90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91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92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93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94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95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96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97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98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599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00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01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02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03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04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05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06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07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08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09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10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11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12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13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14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15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16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17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18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19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20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21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22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23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24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25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26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27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28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29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30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31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32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33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34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35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36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37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38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39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40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41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42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43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44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45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46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47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48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49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50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51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52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53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54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55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56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57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58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59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60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61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62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63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64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65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66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67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68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69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70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71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72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73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74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75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76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77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78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79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80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81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82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83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84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85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86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87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88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89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90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91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92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93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94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95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96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97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98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699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00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01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02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03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04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05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06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07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08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09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10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11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12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13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14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15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16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17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18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19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20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21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22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23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24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5725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26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27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28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29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30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31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32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33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34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35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36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37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38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39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40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41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42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43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44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45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46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47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48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49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50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51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52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53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54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55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56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57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58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59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60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61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62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63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64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65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66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67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68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69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70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71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72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73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74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75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76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77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78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79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80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81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82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83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84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85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86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87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88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89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90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91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92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93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94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95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96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97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98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799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00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01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02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03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04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05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06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07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08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09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10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11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12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13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14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15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16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17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18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19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20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21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22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23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24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25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26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27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28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29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30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31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32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33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34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35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36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37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38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39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40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41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42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43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44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45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46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47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48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49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50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51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52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53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54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55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56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57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58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59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60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61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62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63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64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65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66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67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68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69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70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71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72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73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74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75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76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77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78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79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80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81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82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83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84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85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86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87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88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89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90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91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92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93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94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95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96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97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98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899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900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5901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02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03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04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05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06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07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08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09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10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11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12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13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14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15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16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17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18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19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20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21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22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23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24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25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26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27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28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29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30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31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32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33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34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35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36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37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38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39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40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41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42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43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44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45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46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47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48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49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50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51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52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53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54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55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56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57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58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59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60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61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62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63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64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65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66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67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68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69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70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71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72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73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74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75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76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77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78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79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80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81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82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83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84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85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86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87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88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89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90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91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92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93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94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95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96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97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98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5999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00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01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02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03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04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05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06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07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08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09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10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11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12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13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14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15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16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17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18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19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20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21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22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23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24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25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26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27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28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29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30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31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32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33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34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35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36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37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38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39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40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41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42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43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44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45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46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47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48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49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50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51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52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53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54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55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56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57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58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59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60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61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62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63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64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65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66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67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68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69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70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71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72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73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74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75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76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6077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78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79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80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81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82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83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84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85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86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87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88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89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90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91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92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93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94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95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96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97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98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099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00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01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02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03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04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05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06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07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08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09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10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11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12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13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14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15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16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17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18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19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20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21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22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23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24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25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26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27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28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29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30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31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32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33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34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35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36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37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38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39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40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41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42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43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44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45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46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47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48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49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50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51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52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53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54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55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56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57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58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59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60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61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62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63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64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65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66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67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68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69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70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71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72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73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74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75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76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77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78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79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80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81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82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83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84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85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86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87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88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89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90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91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92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93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94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95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96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97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98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199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00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01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02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03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04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05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06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07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08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09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10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11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12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13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14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15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16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17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18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19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20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21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22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23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24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25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26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27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28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29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30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31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32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33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34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35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36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37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38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39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40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41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42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43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44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45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46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47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48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49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50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51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52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6253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625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5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5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5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5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5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6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6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6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626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6264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626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626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626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626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6269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7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7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7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7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7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7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7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27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2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2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3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3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5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6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6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6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6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6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6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6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6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7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7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7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637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7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36375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37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7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7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7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8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8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8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8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8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8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8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8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8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8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9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9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9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9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639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6395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6396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6397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6398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6399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6400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6401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6402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6403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640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6405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640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4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7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7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8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8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8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8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8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8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8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8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8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8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9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649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649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36493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649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6495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649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4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4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5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5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65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6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7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7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7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7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7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7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7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7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7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7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8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658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658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6583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58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58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58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58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58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58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59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59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659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6593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659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6595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659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6597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6598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59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60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60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60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60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60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60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660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6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6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7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7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8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8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8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8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8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8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8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8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8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8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9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36691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669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69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69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69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69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69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69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69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0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0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0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0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0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0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0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0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0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0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1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1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1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1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1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1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1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1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1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1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2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2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2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2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2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2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2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2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2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2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3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3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3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3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3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3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3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3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3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3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4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4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4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4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4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4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4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4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4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4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5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5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5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5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5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5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5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5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5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5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6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6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6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6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6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6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6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6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6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6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7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7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7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7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7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7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77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7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7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7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8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8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8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8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8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8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8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8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8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8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9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9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9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9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9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9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79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9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9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79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0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80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0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0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0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0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0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0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0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0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1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1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1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1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1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1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1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1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1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1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2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2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2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2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2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2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82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82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2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2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3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3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3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3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3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3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3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3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3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3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4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4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4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4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4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4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4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4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4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4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5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5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5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5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5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5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5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5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5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5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6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6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6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6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6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6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6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6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6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6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7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687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7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7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7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687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87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87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87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87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688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6881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36882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6883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6884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36885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36886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6887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6888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36889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6890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6891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36892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36893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36894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36895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36896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89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89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89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0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0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0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0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0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0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0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0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0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0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1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1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1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1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1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1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1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1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1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1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2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2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2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2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2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2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2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2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2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2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3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693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3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3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3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3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3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3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3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3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4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4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4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4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4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4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4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4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4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4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5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5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5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5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5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5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695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695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6958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695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696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696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69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69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70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3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3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3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4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4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0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5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705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706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6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6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6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6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6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6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6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6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6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7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7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7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7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7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7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7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7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707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3707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708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708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708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0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0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0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0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0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0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0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0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0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71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71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5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5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5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5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5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6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6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6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6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6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7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7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7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7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7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7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7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7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717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7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7180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718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8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8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8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8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8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8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8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8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9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9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9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9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9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9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9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9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9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19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0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0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0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0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0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0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0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0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0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0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1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1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1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1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1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1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1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1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1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1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2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2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2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2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2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2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2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2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2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2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3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3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3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3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3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3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3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3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3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3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4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4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4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4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4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4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4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4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4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4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5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5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5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5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5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5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5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5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5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5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6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6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6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6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6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6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6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6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6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6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7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7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7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7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7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7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7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7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7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7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8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8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8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8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8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8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8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8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8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8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9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9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9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9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9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9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9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9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9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29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0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0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0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0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0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0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0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0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0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0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1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1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1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1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1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1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1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1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1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1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2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2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2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2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2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2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2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2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2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2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3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3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3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3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3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3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3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3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3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3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4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4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4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4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4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4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4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4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4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4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5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5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5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5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5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5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5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35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58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59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60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61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62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63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64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65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66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67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68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69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70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71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72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73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74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75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76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77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78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79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80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81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82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83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84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85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86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87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88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89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90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91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92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93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94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95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96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97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98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399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00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01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02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03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04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05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06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07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08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09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10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11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12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13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14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15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16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17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18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19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20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21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22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23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24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25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26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27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28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29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30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31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32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33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34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35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36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37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38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39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40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41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42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43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44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45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46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47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48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49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50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51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52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53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54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55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56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57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58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59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60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61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62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63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64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65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66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67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68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69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70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71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72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73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74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75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76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77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78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79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80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81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82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83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84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85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86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87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88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89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90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91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92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93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94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95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96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97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98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499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00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01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02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03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04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05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06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07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08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09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10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11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12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13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14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15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16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17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18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19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20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21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22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23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24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25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26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27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28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29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30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31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32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7533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3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3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3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3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3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3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4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4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4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4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4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4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4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4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4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4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5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5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5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5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5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5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5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5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5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5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6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6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6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6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6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6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6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6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6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6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7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7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7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7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7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7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7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7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7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7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8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8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8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8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8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8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8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8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8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8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9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9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9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9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9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9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9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9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9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59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0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0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0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0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0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0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0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0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0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0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1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1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1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1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1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1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1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1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1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1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2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2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2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2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2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2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2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2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2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2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3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3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3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3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3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3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3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3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3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3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4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4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4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4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4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4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4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4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4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4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5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5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5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5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5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5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5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5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5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5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6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6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6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6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6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6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6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6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6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6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7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7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7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7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7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7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7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7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7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7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8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8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8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8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8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8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8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8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8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8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9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9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9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9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9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9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9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9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9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69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0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0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0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0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0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0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0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0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0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0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1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1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1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1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1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1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1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1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1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1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2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2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2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2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2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2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2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2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2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2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3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3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3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3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3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3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3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3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3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3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4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4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4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4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4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4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4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4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4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4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5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5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5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5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5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5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5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5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5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5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6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6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6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6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6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6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6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6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6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6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7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7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7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7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7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7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7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7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7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7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8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8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8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8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8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8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8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8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8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8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9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9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9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9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9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9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9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9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9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79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0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0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0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0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0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0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0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0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0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0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1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1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1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1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1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1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1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1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1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1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2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2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2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2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2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2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2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2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2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2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3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3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3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3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3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3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3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3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3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3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4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4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4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4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4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4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4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4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4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4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5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5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5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5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5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5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5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5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5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5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6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6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6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6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6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6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6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6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6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6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7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7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7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7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7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7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7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7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7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7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8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8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8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8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8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8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8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8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8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8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9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9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9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9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9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9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9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9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9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89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0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0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0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0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0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0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0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0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0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0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1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1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1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1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1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1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1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1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1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1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2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2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2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2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2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2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2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2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2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2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3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3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3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3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3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3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3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3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3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3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4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4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4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4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4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4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4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4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4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4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5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5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5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5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5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5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5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5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5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5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6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6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6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6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6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6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6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6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6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6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7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7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7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7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7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7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7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7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7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7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8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8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8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8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8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8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8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8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8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8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9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9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9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9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9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9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9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9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9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799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0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0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0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0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0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0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0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0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0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0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1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1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1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1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1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1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1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1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1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1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2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2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2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2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2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2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2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2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2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2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3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3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3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3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3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3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3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3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3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3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4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4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4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4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4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4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4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4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4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4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5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5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5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5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5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5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5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5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5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5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6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3806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62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63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64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65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66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67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68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69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0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1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2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3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4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5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6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7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8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79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0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1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2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3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4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5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6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7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8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89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0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1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2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3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4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5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6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7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8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099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0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1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2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3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4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5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6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7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8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09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0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1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2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3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4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5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6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7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8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19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0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1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2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3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4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5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6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7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8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29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0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1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2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3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4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5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6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7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8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39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0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1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2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3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4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5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6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7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8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49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0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1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2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3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4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5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6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7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8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59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0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1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2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3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4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5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6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7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8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69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0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1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2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3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4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5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6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7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8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79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0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1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2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3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4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5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6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7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8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89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0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1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2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3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4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5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6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7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8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199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0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1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2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3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4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5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6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7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8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09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0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1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2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3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4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5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6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7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8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19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0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1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2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3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4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5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6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7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8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29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30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31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32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33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34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35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36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38237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38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39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40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41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42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43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44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45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46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47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48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49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50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51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52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53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54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55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56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57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58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59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60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61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62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63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64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65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66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67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68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69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70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71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72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73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74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75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76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77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78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79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80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81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82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83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84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85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86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87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88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89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90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91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92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93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94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95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96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97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98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299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00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01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02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03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04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05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06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07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08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09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10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11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12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13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14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15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16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17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18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19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20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21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22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23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24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25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26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27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28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29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30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31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32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33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34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35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36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37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38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39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40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41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42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43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44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45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46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47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48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49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50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51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52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53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54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55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56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57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58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59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60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61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62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63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64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65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66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67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68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69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70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71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72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73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74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75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76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77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78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79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80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81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82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83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84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85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86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87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88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89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90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91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92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93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94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95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96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97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98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399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00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01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02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03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04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05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06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07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08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09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10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11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12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38413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14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15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16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17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18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19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20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21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22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23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24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25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26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27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28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29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30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31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32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33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34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35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36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37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38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39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40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41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42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43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44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45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46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47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48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49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50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51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52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53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54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55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56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57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58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59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60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61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62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63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64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65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66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67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68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69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70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71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72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73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74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75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76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77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78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79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80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81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82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83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84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85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86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87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88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89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90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91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92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93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94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95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96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97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98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499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00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01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02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03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04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05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06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07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08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09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10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11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12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13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14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15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16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17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18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19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20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21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22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23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24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25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26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27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28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29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30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31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32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33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34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35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36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37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38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39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40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41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42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43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44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45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46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47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48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49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50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51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52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53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54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55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56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57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58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59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60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61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62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63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64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65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66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67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68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69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70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71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72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73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74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75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76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77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78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79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80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81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82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83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84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85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86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87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88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38589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590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591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592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593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594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595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596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597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598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599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00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01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02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03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04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05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06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07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08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09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10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11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12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13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14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15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16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17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18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19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20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21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22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23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24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25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26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27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28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29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30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31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32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33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34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35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36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37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38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39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40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41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42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43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44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45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46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47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48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49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50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51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52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53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54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55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56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57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58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59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60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61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62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63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64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65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66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67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68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69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70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71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72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73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74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75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76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77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78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79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80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81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82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83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84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85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86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87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88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89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90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91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92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93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94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95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96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97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98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699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00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01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02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03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04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05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06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07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08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09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10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11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12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13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14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15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16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17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18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19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20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21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22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23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24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25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26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27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28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29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30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31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32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33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34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35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36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37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38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39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40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41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42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43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44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45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46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47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48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49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50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51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52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53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54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55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56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57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58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59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60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61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62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63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64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38765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876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6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6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6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7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7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7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7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7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877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877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877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877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877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878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8781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8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8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8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8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8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8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8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878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7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7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7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7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7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7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7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7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7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7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8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8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6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6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6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6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6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6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6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6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7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7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7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7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7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7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7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7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7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7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8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8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8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8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8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888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8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3888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888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8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9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9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9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9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9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9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9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9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9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89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90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90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90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90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90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90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3890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8907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8908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8909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8910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8911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8912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8913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38914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891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891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891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891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89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89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899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899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899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899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899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899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899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899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899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899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00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00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00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900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00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39005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00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00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00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5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0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0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8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8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8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8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8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8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8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8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8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8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9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9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9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909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09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909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09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09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09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09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0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0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0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0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104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9105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10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9107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10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910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9110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1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1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1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1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1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1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1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11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1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1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19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19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19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19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19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19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19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19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19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19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20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20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20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39203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20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0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0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0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0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0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1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1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1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1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1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1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1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1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1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1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2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2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2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2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2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2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2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2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2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2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3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3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3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3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3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3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3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3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3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3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4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4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4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4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4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4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4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4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4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4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5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5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5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5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5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5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5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5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5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5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6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6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6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6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6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6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6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6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6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6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7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7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7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7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7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7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7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7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7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7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28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8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8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8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8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8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8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8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28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8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9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9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9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9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9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9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9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9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9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29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0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0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0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0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0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0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0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0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0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0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1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1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1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31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1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1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1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1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1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1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2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2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2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2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2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2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2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2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2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2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3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3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3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3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3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3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3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3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33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33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4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4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4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4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4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4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4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4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4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4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5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5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5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5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5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5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5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5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5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5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6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6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6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6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6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6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6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6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6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6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7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7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7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7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7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7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7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7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7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7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8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8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8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3938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8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8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8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3938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38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38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39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39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3939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9393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39394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9395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9396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39397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39398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9399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9400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39401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39402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39403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39404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39405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39406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39407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39408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0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1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1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1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1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1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1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1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1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1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1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2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2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2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2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2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2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2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2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2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2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3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3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3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3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3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3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3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3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3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3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4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4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4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3944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4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4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4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4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4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4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5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5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5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5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5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5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5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5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5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5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6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6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6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6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6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6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6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6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3946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3946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9470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947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947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947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4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4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5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5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5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6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6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6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6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6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6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6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6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6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56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7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957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57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39573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957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957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957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5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6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6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4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5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5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5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5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5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5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5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5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6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6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6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6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6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7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7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67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7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9674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67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967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7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7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7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8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8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8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8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8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968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968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968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968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3968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969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39691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9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9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9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9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9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9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9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69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7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7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7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7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7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7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7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7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7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7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7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8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8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8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8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8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8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8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8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8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8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9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9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9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9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9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3979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9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3979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3979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979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80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80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80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398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7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7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7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7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7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7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8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8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8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8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8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8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8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988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3988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3988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89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89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89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8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8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8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8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5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399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399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6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6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6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7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7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7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7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7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7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7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3997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3997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3997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8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8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8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8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8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8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8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8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98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998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99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9991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3999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9993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39994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9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9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9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9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3999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00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00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00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0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0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7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7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7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7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7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7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8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8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8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8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8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8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8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008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08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40089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40090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40091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40092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40093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09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09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09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09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09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09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0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0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0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0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0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0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0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0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0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0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1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1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1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1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1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1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1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1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1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1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2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2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2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2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2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2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2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2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12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2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30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3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32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3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34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35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36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37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38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3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40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4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42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4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44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45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46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47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48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4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50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5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52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15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154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015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15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15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158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1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1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2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3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3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3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3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3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4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4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4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4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4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4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4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5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5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5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2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5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0256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25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0258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25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26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26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6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6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6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7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7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7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7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2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2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3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3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3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3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4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4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4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4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4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5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5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5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5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3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5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035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36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0361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6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6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6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6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6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6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6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6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370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0371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37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0373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37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0375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037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7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7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7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8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8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8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8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38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3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3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3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3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3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3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3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3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5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5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5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5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6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6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6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6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6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6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6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6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7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7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7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7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7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7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7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7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7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7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48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8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0482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48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048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0485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048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048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4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4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5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5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6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6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6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6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6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6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6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6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6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6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7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7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0572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57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0574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0575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0576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057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7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8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8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8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8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5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5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6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4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5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5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5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5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5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5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5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5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5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5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6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6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0662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066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066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6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6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6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6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6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7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7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7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0673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0674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0675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0676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0677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0678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067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8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8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8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8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8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8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8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068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6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6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6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6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6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6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6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7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7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5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6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6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6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6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6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6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6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6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7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7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0772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077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40774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40775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81280</xdr:rowOff>
    </xdr:to>
    <xdr:sp>
      <xdr:nvSpPr>
        <xdr:cNvPr id="40776" name="Text Box 82"/>
        <xdr:cNvSpPr txBox="1"/>
      </xdr:nvSpPr>
      <xdr:spPr>
        <a:xfrm>
          <a:off x="5037455" y="13917930"/>
          <a:ext cx="173990" cy="919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71755</xdr:rowOff>
    </xdr:to>
    <xdr:sp>
      <xdr:nvSpPr>
        <xdr:cNvPr id="40777" name="Text Box 82"/>
        <xdr:cNvSpPr txBox="1"/>
      </xdr:nvSpPr>
      <xdr:spPr>
        <a:xfrm>
          <a:off x="5037455" y="13917930"/>
          <a:ext cx="17399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173990</xdr:colOff>
      <xdr:row>34</xdr:row>
      <xdr:rowOff>98425</xdr:rowOff>
    </xdr:to>
    <xdr:sp>
      <xdr:nvSpPr>
        <xdr:cNvPr id="40778" name="Text Box 82"/>
        <xdr:cNvSpPr txBox="1"/>
      </xdr:nvSpPr>
      <xdr:spPr>
        <a:xfrm>
          <a:off x="5037455" y="13917930"/>
          <a:ext cx="17399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7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8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8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8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8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8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8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8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8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8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8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9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9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9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9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9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9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9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9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9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79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0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0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0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0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04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05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06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07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08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09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10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11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12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34</xdr:row>
      <xdr:rowOff>71755</xdr:rowOff>
    </xdr:to>
    <xdr:sp>
      <xdr:nvSpPr>
        <xdr:cNvPr id="40813" name="Text Box 82"/>
        <xdr:cNvSpPr txBox="1"/>
      </xdr:nvSpPr>
      <xdr:spPr>
        <a:xfrm>
          <a:off x="5037455" y="13917930"/>
          <a:ext cx="8382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1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1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1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1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1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1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2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2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2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2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2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2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2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2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2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2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3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31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3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33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3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35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3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37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083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78105</xdr:colOff>
      <xdr:row>34</xdr:row>
      <xdr:rowOff>111125</xdr:rowOff>
    </xdr:to>
    <xdr:sp>
      <xdr:nvSpPr>
        <xdr:cNvPr id="40839" name="Text Box 82"/>
        <xdr:cNvSpPr txBox="1"/>
      </xdr:nvSpPr>
      <xdr:spPr>
        <a:xfrm>
          <a:off x="5037455" y="13917930"/>
          <a:ext cx="78105" cy="949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0840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841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842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843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8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8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9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9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9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9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9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9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9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09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1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1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1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1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1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2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2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2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2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2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2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2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2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2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2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3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3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3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3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3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3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3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3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3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093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4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094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094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0943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944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94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0946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09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09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0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0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0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0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0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0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0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0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0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1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1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2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2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2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2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2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2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2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2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2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2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3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3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3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3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3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3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3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4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04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1044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0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104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4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4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4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5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5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5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5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1055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1056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1057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1058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170180</xdr:rowOff>
    </xdr:to>
    <xdr:sp>
      <xdr:nvSpPr>
        <xdr:cNvPr id="41059" name="Text Box 82"/>
        <xdr:cNvSpPr txBox="1"/>
      </xdr:nvSpPr>
      <xdr:spPr>
        <a:xfrm>
          <a:off x="5037455" y="13917930"/>
          <a:ext cx="68580" cy="1008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1060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20955</xdr:rowOff>
    </xdr:to>
    <xdr:sp>
      <xdr:nvSpPr>
        <xdr:cNvPr id="41061" name="Text Box 82"/>
        <xdr:cNvSpPr txBox="1"/>
      </xdr:nvSpPr>
      <xdr:spPr>
        <a:xfrm>
          <a:off x="5037455" y="13917930"/>
          <a:ext cx="68580" cy="859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6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6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6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6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6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6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6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06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0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0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4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4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4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5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6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6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6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16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6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116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16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116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117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117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117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1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1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2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4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4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4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4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5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5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5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125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25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125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126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1261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126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6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6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6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7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7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7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7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7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8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8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8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8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8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2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2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3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3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3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3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3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3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3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4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4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4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4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4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4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4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134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34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1349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5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5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5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53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54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5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5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5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1358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1359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1360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1361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171450</xdr:rowOff>
    </xdr:to>
    <xdr:sp>
      <xdr:nvSpPr>
        <xdr:cNvPr id="41362" name="Text Box 82"/>
        <xdr:cNvSpPr txBox="1"/>
      </xdr:nvSpPr>
      <xdr:spPr>
        <a:xfrm>
          <a:off x="5037455" y="13917930"/>
          <a:ext cx="6858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1363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22860</xdr:rowOff>
    </xdr:to>
    <xdr:sp>
      <xdr:nvSpPr>
        <xdr:cNvPr id="41364" name="Text Box 82"/>
        <xdr:cNvSpPr txBox="1"/>
      </xdr:nvSpPr>
      <xdr:spPr>
        <a:xfrm>
          <a:off x="5037455" y="13917930"/>
          <a:ext cx="68580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65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66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67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68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69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70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71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34</xdr:row>
      <xdr:rowOff>196850</xdr:rowOff>
    </xdr:to>
    <xdr:sp>
      <xdr:nvSpPr>
        <xdr:cNvPr id="41372" name="Text Box 82"/>
        <xdr:cNvSpPr txBox="1"/>
      </xdr:nvSpPr>
      <xdr:spPr>
        <a:xfrm>
          <a:off x="5037455" y="13917930"/>
          <a:ext cx="6858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3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3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4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4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4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4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5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5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5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1457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14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5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6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6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6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6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6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65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6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67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6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6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7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147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1472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7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7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4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4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15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4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4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4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4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4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5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5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5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5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5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5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5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5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6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6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6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6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6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6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56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6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1570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157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72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73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74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75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76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77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78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79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80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81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82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83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84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85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86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87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88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1589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1590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5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5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5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5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5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16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16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6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6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6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7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7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7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7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7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7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7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7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7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7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8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8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8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8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8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8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168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8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1688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168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9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9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9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9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9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9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9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9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9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69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0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0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0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0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0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0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0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0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0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0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1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1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1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1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1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1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1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1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1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1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2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2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2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2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2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2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2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2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2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2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3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3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3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3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3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3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3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3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3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3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4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4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4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4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4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4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4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4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4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4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5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5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5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5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5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5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5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5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5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5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6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6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6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6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6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6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6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6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6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6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7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7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7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7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7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7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7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7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7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7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8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8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8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8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8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8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8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8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8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8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9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9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9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9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9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9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9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9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9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79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0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0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0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0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0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0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0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0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0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0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1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1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1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1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1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1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1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1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1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1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2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2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2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2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2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2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2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2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2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2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3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3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3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3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3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3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3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3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3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3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4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4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4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4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4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4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4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4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4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4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5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5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5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5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5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5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5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5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5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5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6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6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6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6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6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186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66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67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68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69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70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71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72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73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74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75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76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77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78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79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80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81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82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83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84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85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86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87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88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89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90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91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92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93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94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95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96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97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98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899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00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01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02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03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04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05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06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07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08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09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10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11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12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13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14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15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16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17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18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19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20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21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22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23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24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25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26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27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28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29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30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31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32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33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34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35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36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37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38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39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40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41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42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43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44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45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46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47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48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49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50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51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52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53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54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55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56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57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58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59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60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61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62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63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64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65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66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67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68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69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70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71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72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73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74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75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76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77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78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79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80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81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82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83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84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85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86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87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88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89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90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91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92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93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94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95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96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97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98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1999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00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01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02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03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04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05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06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07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08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09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10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11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12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13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14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15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16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17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18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19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20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21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22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23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24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25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26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27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28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29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30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31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32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33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34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35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36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37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38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39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40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2041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4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4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4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4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4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4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4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4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5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5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5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5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5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5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5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5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5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5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6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6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6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6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6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6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6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6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6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6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7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7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7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7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7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7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7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7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7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7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8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8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8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8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8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8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8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8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8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8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9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9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9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9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9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9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9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9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9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09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0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0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0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0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0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0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0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0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0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0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1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1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1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1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1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1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1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1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1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1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2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2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2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2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2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2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2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2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2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2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3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3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3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3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3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3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3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3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3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3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4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4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4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4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4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4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4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4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4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4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5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5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5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5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5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5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5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5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5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5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6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6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6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6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6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6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6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6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6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6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7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7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7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7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7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7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7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7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7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7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8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8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8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8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8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8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8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8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8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8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9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9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9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9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9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9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9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9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9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19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0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0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0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0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0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0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0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0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0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0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1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1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1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1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1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1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1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1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18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19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20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21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22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23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24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25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26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27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28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29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30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31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32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33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34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35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36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37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38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39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40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41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42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43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44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45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46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47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48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49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50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51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52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53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54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55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56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57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58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59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60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61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62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63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64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65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66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67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68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69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70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71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72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73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74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75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76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77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78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79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80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81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82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83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84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85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86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87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88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89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90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91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92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93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94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95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96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97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98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299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00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01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02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03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04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05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06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07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08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09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10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11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12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13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14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15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16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17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18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19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20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21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22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23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24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25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26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27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28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29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30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31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32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33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34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35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36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37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38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39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40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41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42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43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44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45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46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47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48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49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50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51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52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53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54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55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56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57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58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59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60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61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62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63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64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65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66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67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68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69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70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71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72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73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74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75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76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77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78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79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80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81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82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83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84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85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86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87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88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89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90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91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92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93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9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9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9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9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9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39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0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0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0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0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0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0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0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0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0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0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1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1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1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1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1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1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1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1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1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1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2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2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2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2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2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2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2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2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2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2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3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3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3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3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3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3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3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3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3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3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4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4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4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4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4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4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4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4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4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4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5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5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5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5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5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5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5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5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5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5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6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6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6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6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6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6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6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6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6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6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7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7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7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7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7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7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7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7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7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7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8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8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8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8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8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8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8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8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8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8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9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9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9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9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9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9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9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9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9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49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0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0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0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0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0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0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0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0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0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0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1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1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1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1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1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1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1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1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1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1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2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2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2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2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2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2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2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2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2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2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3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3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3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3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3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3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3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3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3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3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4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4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4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4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4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4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4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4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4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4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5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5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5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5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5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5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5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5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5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5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6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6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6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6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6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6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6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6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6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256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70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71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72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73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74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75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76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77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78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79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80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81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82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83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84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85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86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87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88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89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90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91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92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93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94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95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96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97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98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599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00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01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02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03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04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05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06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07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08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09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10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11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12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13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14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15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16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17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18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19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20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21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22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23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24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25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26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27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28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29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30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31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32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33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34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35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36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37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38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39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40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41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42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43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44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45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46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47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48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49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50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51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52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53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54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55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56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57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58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59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60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61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62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63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64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65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66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67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68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69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70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71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72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73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74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75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76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77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78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79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80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81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82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83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84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85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86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87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88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89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90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91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92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93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94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95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96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97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98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699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00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01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02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03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04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05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06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07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08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09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10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11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12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13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14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15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16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17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18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19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20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21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22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23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24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25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26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27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28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29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30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31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32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33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34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35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36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37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38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39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40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41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42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43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44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2745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46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47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48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49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50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51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52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53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54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55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56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57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58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59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60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61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62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63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64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65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66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67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68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69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70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71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72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73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74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75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76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77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78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79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80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81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82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83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84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85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86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87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88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89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90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91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92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93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94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95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96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97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98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799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00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01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02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03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04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05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06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07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08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09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10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11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12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13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14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15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16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17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18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19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20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21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22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23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24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25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26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27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28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29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30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31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32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33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34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35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36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37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38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39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40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41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42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43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44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45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46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47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48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49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50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51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52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53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54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55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56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57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58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59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60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61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62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63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64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65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66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67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68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69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70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71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72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73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74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75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76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77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78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79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80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81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82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83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84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85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86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87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88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89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90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91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92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93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94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95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96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97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98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899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00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01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02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03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04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05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06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07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08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09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10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11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12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13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14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15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16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17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18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19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20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2921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22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23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24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25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26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27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28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29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30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31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32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33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34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35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36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37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38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39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40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41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42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43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44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45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46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47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48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49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50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51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52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53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54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55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56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57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58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59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60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61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62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63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64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65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66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67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68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69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70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71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72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73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74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75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76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77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78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79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80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81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82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83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84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85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86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87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88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89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90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91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92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93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94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95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96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97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98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2999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00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01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02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03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04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05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06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07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08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09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10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11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12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13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14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15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16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17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18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19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20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21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22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23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24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25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26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27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28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29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30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31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32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33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34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35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36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37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38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39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40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41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42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43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44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45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46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47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48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49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50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51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52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53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54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55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56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57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58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59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60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61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62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63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64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65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66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67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68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69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70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71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72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73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74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75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76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77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78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79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80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81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82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83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84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85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86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87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88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89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90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91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92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93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94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95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96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3097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98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099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0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1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2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3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4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5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6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7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8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09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0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1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2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3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4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5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6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7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8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19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0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1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2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3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4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5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6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7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8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29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0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1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2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3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4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5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6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7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8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39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0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1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2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3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4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5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6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7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8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49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0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1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2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3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4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5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6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7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8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59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0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1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2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3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4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5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6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7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8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69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0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1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2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3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4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5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6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7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8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79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0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1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2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3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4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5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6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7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8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89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0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1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2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3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4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5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6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7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8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199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0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1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2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3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4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5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6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7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8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09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0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1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2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3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4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5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6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7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8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19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0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1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2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3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4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5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6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7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8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29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0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1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2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3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4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5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6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7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8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39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0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1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2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3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4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5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6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7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8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49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0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1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2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3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4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5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6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7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8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59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0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1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2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3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4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5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6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7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8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69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70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71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72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3273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327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2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2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3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3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4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4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4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5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5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5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5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5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5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5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5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6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6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6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6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6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6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6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6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37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7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3372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37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74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75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76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77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78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79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80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81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82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83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84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85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86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87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88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89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90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391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3392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3393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3394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3395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3396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3397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3398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3399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3400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4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7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7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7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7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7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7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7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7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8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8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8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8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8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3485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48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3487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48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4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4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4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4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4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4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5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5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6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6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6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6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6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6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6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7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7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3572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357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357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5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5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6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6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4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4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4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5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5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5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5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3659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36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6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6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6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6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6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6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6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6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6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7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7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7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67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67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67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67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7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7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7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8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68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68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68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68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68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8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8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8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8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9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9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9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9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9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9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9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69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69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69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0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0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0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0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0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0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0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0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0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0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1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1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1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1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1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1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1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1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1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1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2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2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2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2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2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2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2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2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2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2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3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3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3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3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3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3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3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3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3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3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4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4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4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4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4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4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4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4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4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4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5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5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5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5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5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5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5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5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5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5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6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6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6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6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6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6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6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6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6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6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7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7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7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7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7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7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7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7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7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7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8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8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8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8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8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8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8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8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8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8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9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9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9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79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9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79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9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9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9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79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0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0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0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0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0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0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0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0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0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0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1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1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1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1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1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1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1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1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1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1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2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2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2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2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2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2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2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2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2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2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3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3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3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3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3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3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3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3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3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383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4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4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4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384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84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84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84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84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384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3849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43850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43851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3852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43853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43854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43855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3856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43857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43858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3859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6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6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6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6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6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65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6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67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6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6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7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7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387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3873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7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7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8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8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39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4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4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4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5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5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5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5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5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5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6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6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6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6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6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6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6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6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6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396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7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3971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397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73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74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75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76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77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78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79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80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81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82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83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84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8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8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8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8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8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399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3991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9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9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9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39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39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40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406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6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6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6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6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6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6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6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7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7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7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7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7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7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7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7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7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7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8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8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8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8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8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8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8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408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8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4089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409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091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092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093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094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095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096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097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098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099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00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01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02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03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04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05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06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07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08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09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10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11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12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13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14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15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16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17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18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19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20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21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22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23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24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25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26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27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28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29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30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31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32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33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34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35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36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37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38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39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40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41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42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43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44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45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46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47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48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49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50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51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52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53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54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55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56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57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58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59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60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61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62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63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64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65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66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67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68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69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70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71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72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73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74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75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76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77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78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79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80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81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82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83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84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85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86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87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88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89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90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91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92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93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94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95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96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97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98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199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00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01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02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03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04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05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06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07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08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09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10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11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12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13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14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15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16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17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18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19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20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21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22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23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24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25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26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27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28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29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30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31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32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33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34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35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36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37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38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39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40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41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42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43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44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45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46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47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48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49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50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51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52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53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54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55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56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57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58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59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60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61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62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63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64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65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266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67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68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69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70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71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72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73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74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75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76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77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78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79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80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81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82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83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84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85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86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87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88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89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90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91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92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93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94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95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96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97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98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299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00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01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02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03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04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05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06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07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08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09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10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11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12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13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14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15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16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17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18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19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20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21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22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23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24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25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26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27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28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29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30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31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32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33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34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35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36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37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38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39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40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41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42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43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44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45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46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47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48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49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50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51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52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53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54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55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56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57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58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59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60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61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62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63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64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65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66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67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68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69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70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71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72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73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74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75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76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77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78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79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80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81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82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83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84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85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86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87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88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89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90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91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92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93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94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95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96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97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98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399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00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01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02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03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04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05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06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07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08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09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10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11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12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13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14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15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16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17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18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19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20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21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22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23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24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25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26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27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28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29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30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31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32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33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34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35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36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37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38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39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40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41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4442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43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44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45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46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47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48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49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50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51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52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53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54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55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56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57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58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59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60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61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62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63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64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65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66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67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68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69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70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71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72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73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74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75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76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77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78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79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80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81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82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83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84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85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86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87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88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89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90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91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92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93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94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95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96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97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98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499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00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01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02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03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04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05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06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07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08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09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10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11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12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13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14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15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16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17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18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19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20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21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22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23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24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25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26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27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28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29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30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31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32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33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34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35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36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37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38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39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40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41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42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43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44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45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46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47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48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49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50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51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52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53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54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55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56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57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58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59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60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61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62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63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64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65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66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67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68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69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70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71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72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73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74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75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76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77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78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79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80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81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82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83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84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85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86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87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88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89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90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91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92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93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94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95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96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97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98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599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00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01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02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03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04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05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06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07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08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09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10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11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12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13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14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15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16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17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18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19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20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21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22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23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24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25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26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27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28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29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30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31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32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33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34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35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36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37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38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39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40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41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42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43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44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45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46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47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48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49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50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51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52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53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54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55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56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57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58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59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60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61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62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63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64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65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66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67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68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69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70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71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72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73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74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75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76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77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78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79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80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81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82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83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84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85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86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87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88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89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90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91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92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93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94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95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96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97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98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699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00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01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02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03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04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05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06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07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08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09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10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11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12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13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14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15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16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17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18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19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20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21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22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23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24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25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26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27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28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29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30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31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32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33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34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35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36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37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38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39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40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41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42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43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44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45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46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47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48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49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50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51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52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53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54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55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56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57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58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59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60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61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62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63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64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65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66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67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68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69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70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71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72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73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74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75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76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77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78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79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80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81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82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83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84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85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86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87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88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89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90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91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92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93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94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95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96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97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98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799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00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01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02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03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04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05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06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07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08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09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10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11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12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13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14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15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16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17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18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19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20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21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22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23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24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25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26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27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28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29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30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31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32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33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34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35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36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37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38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39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40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41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42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43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44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45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46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47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48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49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50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51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52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53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54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55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56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57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58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59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60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61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62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63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64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65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66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67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68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69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70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71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72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73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74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75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76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77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78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79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80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81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82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83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84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85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86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87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88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89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90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91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92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93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94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95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96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97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98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899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00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01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02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03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04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05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06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07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08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09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10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11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12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13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14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15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16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17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18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19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20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21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22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23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24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25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26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27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28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29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30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31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32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33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34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35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36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37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38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39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40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41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42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43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44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45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46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47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48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49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50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51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52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53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54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55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56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57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58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59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60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61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62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63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64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65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66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67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68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69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4970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71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72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73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74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75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76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77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78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79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80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81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82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83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84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85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86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87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88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89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90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91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92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93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94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95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96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97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98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4999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00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01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02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03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04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05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06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07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08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09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10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11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12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13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14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15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16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17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18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19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20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21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22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23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24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25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26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27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28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29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30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31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32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33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34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35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36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37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38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39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40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41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42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43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44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45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46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47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48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49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50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51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52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53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54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55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56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57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58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59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60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61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62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63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64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65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66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67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68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69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70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71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72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73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74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75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76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77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78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79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80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81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82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83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84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85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86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87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88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89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90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91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92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93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94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95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96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97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98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099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00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01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02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03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04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05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06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07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08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09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10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11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12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13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14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15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16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17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18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19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20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21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22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23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24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25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26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27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28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29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30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31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32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33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34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35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36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37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38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39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40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41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42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43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44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45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5146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47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48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49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50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51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52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53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54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55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56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57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58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59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60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61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62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63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64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65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66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67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68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69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70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71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72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73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74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75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76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77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78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79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80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81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82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83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84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85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86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87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88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89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90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91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92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93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94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95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96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97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98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199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00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01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02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03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04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05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06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07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08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09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10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11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12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13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14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15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16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17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18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19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20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21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22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23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24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25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26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27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28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29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30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31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32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33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34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35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36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37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38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39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40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41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42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43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44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45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46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47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48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49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50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51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52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53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54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55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56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57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58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59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60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61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62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63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64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65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66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67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68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69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70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71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72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73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74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75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76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77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78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79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80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81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82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83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84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85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86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87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88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89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90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91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92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93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94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95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96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97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98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299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00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01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02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03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04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05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06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07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08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09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10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11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12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13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14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15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16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17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18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19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20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21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5322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23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24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25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26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27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28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29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30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31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32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33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34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35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36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37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38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39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40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41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42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43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44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45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46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47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48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49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50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51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52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53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54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55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56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57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58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59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60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61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62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63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64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65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66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67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68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69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70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71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72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73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74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75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76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77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78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79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80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81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82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83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84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85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86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87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88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89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90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91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92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93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94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95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96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97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98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399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00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01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02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03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04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05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06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07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08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09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10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11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12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13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14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15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16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17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18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19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20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21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22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23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24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25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26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27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28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29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30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31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32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33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34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35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36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37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38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39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40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41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42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43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44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45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46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47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48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49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50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51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52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53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54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55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56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57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58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59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60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61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62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63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64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65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66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67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68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69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70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71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72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73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74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75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76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77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78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79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80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81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82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83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84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85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86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87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88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89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90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91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92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93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94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95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96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97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5498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499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00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01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02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03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04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05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06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07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08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09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10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11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12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13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14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15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16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17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18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19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20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21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22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23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24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25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26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27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28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29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30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31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32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33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34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35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36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37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38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39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40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41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42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43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44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45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46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47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48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49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50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51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52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53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54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55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56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57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58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59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60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61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62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63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64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65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66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67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68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69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70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71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72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73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74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75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76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77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78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79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80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81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82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83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84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85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86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87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88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89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90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91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92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93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94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95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96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97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98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599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00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01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02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03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04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05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06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07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08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09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10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11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12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13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14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15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16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17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18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19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20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21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22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23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24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25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26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27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28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29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30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31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32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33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34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35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36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37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38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39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40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41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42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43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44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45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46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47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48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49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50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51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52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53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54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55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56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57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58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59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60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61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62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63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64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65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66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67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68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69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70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71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72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73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5674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567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6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6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7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7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4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4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5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5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5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5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5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6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63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6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65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6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67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6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69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7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5771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7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5773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577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75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76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77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78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79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80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81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82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83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84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85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86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87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88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89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90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91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5792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793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794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795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796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797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798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799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5800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5801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4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5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5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5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5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5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6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6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6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6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6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6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6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6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6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6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7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7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87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7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7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7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7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7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7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7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8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8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8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8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8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8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5886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588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5888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89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89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8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8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8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8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3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5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59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6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6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6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6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6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6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6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7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7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7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5973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597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5975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7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7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7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7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8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8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8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8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8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8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8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8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8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8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9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9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9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9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59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599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0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0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0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0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0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1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1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1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1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0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0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4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4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5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5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5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5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5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6060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606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6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6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6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6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6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6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6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6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7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7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7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7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07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07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07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07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7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7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8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8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08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08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08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08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08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8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8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8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9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9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9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9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9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9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9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9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09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09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0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0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0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0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0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0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0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0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0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0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1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1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1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1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1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1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1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1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1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1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2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2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2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2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2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2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2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2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2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2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3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3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3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3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3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3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3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3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3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3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4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4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4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4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4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4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4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4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4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4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5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5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5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5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5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5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5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5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5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5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6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6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6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6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6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6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66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67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68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69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7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7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7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7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7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7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7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7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7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7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8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8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8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8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8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8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8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8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8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8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9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9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9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9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19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9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19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9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9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19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0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0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0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0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0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0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0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0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0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0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1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1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1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1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1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1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1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1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1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1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2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2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2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2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2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2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2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2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2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2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3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3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3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3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3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3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3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3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3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3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624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41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42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43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6244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24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24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24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24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624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6250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46251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46252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6253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46254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46255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46256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6257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46258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46259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6260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6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6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6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64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65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66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67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68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69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70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71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72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349250</xdr:rowOff>
    </xdr:to>
    <xdr:sp>
      <xdr:nvSpPr>
        <xdr:cNvPr id="46273" name="Text Box 82"/>
        <xdr:cNvSpPr txBox="1"/>
      </xdr:nvSpPr>
      <xdr:spPr>
        <a:xfrm>
          <a:off x="5037455" y="13917930"/>
          <a:ext cx="8382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6274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7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7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2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2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1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63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4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4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4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5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5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5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5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5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5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5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5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6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6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6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6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6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6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6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6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37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7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6372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637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74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75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76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77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78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79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80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81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82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83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84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85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86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87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88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89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90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6391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6392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39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39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39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3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0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0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0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0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0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1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1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1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1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1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2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2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2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2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2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3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3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3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3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4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4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4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4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4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5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5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5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5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5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6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64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646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6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7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7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7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7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7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7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7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7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7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7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8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8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8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8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8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8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8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8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648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8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6490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649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492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493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494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495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496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497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498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499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00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01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02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03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04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05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06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07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08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09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10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11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12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13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14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15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16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17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18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19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20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21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22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23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24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25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26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27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28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29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30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31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32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33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34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35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36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37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38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39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40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41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42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43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44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45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46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47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48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49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50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51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52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53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54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55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56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57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58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59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60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61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62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63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64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65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66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67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68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69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70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71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72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73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74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75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76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77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78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79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80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81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82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83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84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85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86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87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88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89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90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91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92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93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94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95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96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97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98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599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00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01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02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03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04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05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06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07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08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09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10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11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12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13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14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15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16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17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18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19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20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21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22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23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24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25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26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27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28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29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30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31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32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33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34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35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36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37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38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39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40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41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42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43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44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45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46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47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48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49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50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51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52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53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54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55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56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57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58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59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60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61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62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63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64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65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66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667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68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69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70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71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72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73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74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75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76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77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78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79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80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81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82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83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84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85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86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87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88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89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90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91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92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93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94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95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96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97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98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699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00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01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02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03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04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05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06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07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08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09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10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11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12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13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14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15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16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17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18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19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20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21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22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23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24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25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26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27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28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29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30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31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32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33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34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35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36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37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38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39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40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41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42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43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44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45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46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47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48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49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50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51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52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53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54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55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56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57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58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59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60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61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62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63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64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65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66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67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68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69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70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71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72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73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74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75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76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77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78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79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80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81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82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83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84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85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86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87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88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89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90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91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92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93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94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95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96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97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98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799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00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01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02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03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04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05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06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07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08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09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10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11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12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13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14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15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16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17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18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19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20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21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22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23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24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25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26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27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28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29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30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31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32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33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34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35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36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37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38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39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40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41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42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6843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44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45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46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47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48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49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50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51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52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53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54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55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56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57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58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59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60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61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62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63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64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65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66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67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68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69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70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71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72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73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74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75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76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77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78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79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80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81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82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83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84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85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86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87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88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89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90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91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92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93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94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95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96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97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98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899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00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01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02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03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04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05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06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07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08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09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10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11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12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13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14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15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16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17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18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19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20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21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22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23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24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25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26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27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28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29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30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31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32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33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34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35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36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37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38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39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40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41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42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43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44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45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46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47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48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49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50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51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52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53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54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55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56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57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58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59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60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61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62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63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64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65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66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67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68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69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70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71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72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73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74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75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76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77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78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79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80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81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82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83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84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85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86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87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88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89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90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91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92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93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94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95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96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97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98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6999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00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01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02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03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04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05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06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07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08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09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10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11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12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13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14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15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16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17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18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19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20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21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22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23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24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25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26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27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28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29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30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31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32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33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34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35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36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37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38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39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40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41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42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43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44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45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46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47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48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49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50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51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52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53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54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55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56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57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58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59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60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61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62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63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64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65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66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67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68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69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70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71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72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73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74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75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76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77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78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79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80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81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82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83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84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85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86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87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88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89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90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91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92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93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94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95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96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97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98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099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00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01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02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03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04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05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06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07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08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09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10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11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12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13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14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15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16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17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18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19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20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21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22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23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24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25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26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27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28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29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30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31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32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33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34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35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36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37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38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39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40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41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42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43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44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45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46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47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48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49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50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51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52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53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54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55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56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57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58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59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60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61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62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63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64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65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66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67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68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69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70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71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72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73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74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75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76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77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78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79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80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81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82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83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84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85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86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87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88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89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90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91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92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93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94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95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96" name="Text Box 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97" name="Text Box 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98" name="Text Box 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199" name="Text Box 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00" name="Text Box 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01" name="Text Box 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02" name="Text Box 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03" name="Text Box 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04" name="Text Box 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05" name="Text Box 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06" name="Text Box 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07" name="Text Box 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08" name="Text Box 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09" name="Text Box 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10" name="Text Box 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11" name="Text Box 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12" name="Text Box 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13" name="Text Box 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14" name="Text Box 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15" name="Text Box 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16" name="Text Box 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17" name="Text Box 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18" name="Text Box 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19" name="Text Box 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20" name="Text Box 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21" name="Text Box 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22" name="Text Box 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23" name="Text Box 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24" name="Text Box 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25" name="Text Box 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26" name="Text Box 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27" name="Text Box 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28" name="Text Box 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29" name="Text Box 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30" name="Text Box 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31" name="Text Box 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32" name="Text Box 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33" name="Text Box 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34" name="Text Box 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35" name="Text Box 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36" name="Text Box 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37" name="Text Box 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38" name="Text Box 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39" name="Text Box 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40" name="Text Box 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41" name="Text Box 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42" name="Text Box 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43" name="Text Box 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44" name="Text Box 4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45" name="Text Box 5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46" name="Text Box 5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47" name="Text Box 5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48" name="Text Box 5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49" name="Text Box 5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50" name="Text Box 5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51" name="Text Box 5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52" name="Text Box 5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53" name="Text Box 5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54" name="Text Box 5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55" name="Text Box 6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56" name="Text Box 6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57" name="Text Box 6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58" name="Text Box 6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59" name="Text Box 6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60" name="Text Box 6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61" name="Text Box 6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62" name="Text Box 6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63" name="Text Box 6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64" name="Text Box 6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65" name="Text Box 7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66" name="Text Box 7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67" name="Text Box 7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68" name="Text Box 7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69" name="Text Box 7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70" name="Text Box 7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71" name="Text Box 7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72" name="Text Box 7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73" name="Text Box 7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74" name="Text Box 7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75" name="Text Box 8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76" name="Text Box 8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77" name="Text Box 8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78" name="Text Box 8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79" name="Text Box 8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80" name="Text Box 8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81" name="Text Box 8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82" name="Text Box 8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83" name="Text Box 8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84" name="Text Box 8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85" name="Text Box 9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86" name="Text Box 9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87" name="Text Box 9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88" name="Text Box 9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89" name="Text Box 9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90" name="Text Box 9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91" name="Text Box 9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92" name="Text Box 9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93" name="Text Box 9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94" name="Text Box 9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95" name="Text Box 10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96" name="Text Box 10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97" name="Text Box 10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98" name="Text Box 10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299" name="Text Box 10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00" name="Text Box 10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01" name="Text Box 10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02" name="Text Box 10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03" name="Text Box 10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04" name="Text Box 1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05" name="Text Box 1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06" name="Text Box 1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07" name="Text Box 1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08" name="Text Box 1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09" name="Text Box 1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10" name="Text Box 1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11" name="Text Box 1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12" name="Text Box 1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13" name="Text Box 1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14" name="Text Box 1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15" name="Text Box 1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16" name="Text Box 1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17" name="Text Box 1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18" name="Text Box 1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19" name="Text Box 1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20" name="Text Box 1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21" name="Text Box 1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22" name="Text Box 1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23" name="Text Box 1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24" name="Text Box 1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25" name="Text Box 1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26" name="Text Box 1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27" name="Text Box 1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28" name="Text Box 1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29" name="Text Box 1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30" name="Text Box 1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31" name="Text Box 1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32" name="Text Box 20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33" name="Text Box 21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34" name="Text Box 21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35" name="Text Box 21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36" name="Text Box 21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37" name="Text Box 21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38" name="Text Box 21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39" name="Text Box 21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40" name="Text Box 21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41" name="Text Box 21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42" name="Text Box 21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43" name="Text Box 22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44" name="Text Box 22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45" name="Text Box 22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46" name="Text Box 22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47" name="Text Box 22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48" name="Text Box 22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49" name="Text Box 22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50" name="Text Box 22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51" name="Text Box 22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52" name="Text Box 22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53" name="Text Box 23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54" name="Text Box 23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55" name="Text Box 23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56" name="Text Box 23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57" name="Text Box 23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58" name="Text Box 23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59" name="Text Box 23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60" name="Text Box 23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61" name="Text Box 23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62" name="Text Box 239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63" name="Text Box 240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64" name="Text Box 241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65" name="Text Box 242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66" name="Text Box 243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67" name="Text Box 244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68" name="Text Box 245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69" name="Text Box 246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70" name="Text Box 247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227330</xdr:rowOff>
    </xdr:to>
    <xdr:sp>
      <xdr:nvSpPr>
        <xdr:cNvPr id="47371" name="Text Box 248"/>
        <xdr:cNvSpPr txBox="1"/>
      </xdr:nvSpPr>
      <xdr:spPr>
        <a:xfrm>
          <a:off x="5037455" y="13917930"/>
          <a:ext cx="8382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72" name="Text Box 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73" name="Text Box 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74" name="Text Box 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75" name="Text Box 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76" name="Text Box 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77" name="Text Box 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78" name="Text Box 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79" name="Text Box 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80" name="Text Box 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81" name="Text Box 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82" name="Text Box 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83" name="Text Box 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84" name="Text Box 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85" name="Text Box 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86" name="Text Box 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87" name="Text Box 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88" name="Text Box 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89" name="Text Box 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90" name="Text Box 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91" name="Text Box 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92" name="Text Box 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93" name="Text Box 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94" name="Text Box 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95" name="Text Box 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96" name="Text Box 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97" name="Text Box 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98" name="Text Box 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399" name="Text Box 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00" name="Text Box 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01" name="Text Box 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02" name="Text Box 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03" name="Text Box 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04" name="Text Box 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05" name="Text Box 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06" name="Text Box 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07" name="Text Box 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08" name="Text Box 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09" name="Text Box 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10" name="Text Box 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11" name="Text Box 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12" name="Text Box 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13" name="Text Box 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14" name="Text Box 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15" name="Text Box 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16" name="Text Box 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17" name="Text Box 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18" name="Text Box 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19" name="Text Box 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20" name="Text Box 4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21" name="Text Box 5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22" name="Text Box 5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23" name="Text Box 5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24" name="Text Box 5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25" name="Text Box 5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26" name="Text Box 5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27" name="Text Box 5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28" name="Text Box 5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29" name="Text Box 5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30" name="Text Box 5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31" name="Text Box 6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32" name="Text Box 6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33" name="Text Box 6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34" name="Text Box 6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35" name="Text Box 6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36" name="Text Box 6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37" name="Text Box 6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38" name="Text Box 6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39" name="Text Box 6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40" name="Text Box 6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41" name="Text Box 7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42" name="Text Box 7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43" name="Text Box 7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44" name="Text Box 7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45" name="Text Box 7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46" name="Text Box 7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47" name="Text Box 7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48" name="Text Box 7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49" name="Text Box 7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50" name="Text Box 7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51" name="Text Box 8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52" name="Text Box 8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53" name="Text Box 8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54" name="Text Box 8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55" name="Text Box 8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56" name="Text Box 8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57" name="Text Box 8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58" name="Text Box 8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59" name="Text Box 8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60" name="Text Box 8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61" name="Text Box 9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62" name="Text Box 9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63" name="Text Box 9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64" name="Text Box 9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65" name="Text Box 9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66" name="Text Box 9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67" name="Text Box 9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68" name="Text Box 9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69" name="Text Box 9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70" name="Text Box 9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71" name="Text Box 10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72" name="Text Box 10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73" name="Text Box 10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74" name="Text Box 10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75" name="Text Box 10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76" name="Text Box 10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77" name="Text Box 10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78" name="Text Box 10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79" name="Text Box 10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80" name="Text Box 1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81" name="Text Box 1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82" name="Text Box 1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83" name="Text Box 1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84" name="Text Box 1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85" name="Text Box 1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86" name="Text Box 1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87" name="Text Box 1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88" name="Text Box 1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89" name="Text Box 1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90" name="Text Box 1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91" name="Text Box 1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92" name="Text Box 1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93" name="Text Box 1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94" name="Text Box 1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95" name="Text Box 1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96" name="Text Box 1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97" name="Text Box 1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98" name="Text Box 1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499" name="Text Box 1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00" name="Text Box 1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01" name="Text Box 1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02" name="Text Box 1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03" name="Text Box 1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04" name="Text Box 1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05" name="Text Box 1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06" name="Text Box 1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07" name="Text Box 1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08" name="Text Box 20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09" name="Text Box 21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10" name="Text Box 21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11" name="Text Box 21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12" name="Text Box 21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13" name="Text Box 21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14" name="Text Box 21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15" name="Text Box 21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16" name="Text Box 21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17" name="Text Box 21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18" name="Text Box 21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19" name="Text Box 22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20" name="Text Box 22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21" name="Text Box 22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22" name="Text Box 22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23" name="Text Box 22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24" name="Text Box 22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25" name="Text Box 22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26" name="Text Box 22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27" name="Text Box 22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28" name="Text Box 22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29" name="Text Box 23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30" name="Text Box 23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31" name="Text Box 23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32" name="Text Box 23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33" name="Text Box 23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34" name="Text Box 23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35" name="Text Box 23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36" name="Text Box 23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37" name="Text Box 23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38" name="Text Box 239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39" name="Text Box 240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40" name="Text Box 241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41" name="Text Box 242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42" name="Text Box 243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43" name="Text Box 244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44" name="Text Box 245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45" name="Text Box 246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46" name="Text Box 247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233680</xdr:rowOff>
    </xdr:to>
    <xdr:sp>
      <xdr:nvSpPr>
        <xdr:cNvPr id="47547" name="Text Box 248"/>
        <xdr:cNvSpPr txBox="1"/>
      </xdr:nvSpPr>
      <xdr:spPr>
        <a:xfrm>
          <a:off x="5037455" y="13917930"/>
          <a:ext cx="869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48" name="Text Box 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49" name="Text Box 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50" name="Text Box 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51" name="Text Box 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52" name="Text Box 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53" name="Text Box 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54" name="Text Box 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55" name="Text Box 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56" name="Text Box 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57" name="Text Box 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58" name="Text Box 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59" name="Text Box 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60" name="Text Box 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61" name="Text Box 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62" name="Text Box 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63" name="Text Box 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64" name="Text Box 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65" name="Text Box 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66" name="Text Box 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67" name="Text Box 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68" name="Text Box 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69" name="Text Box 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70" name="Text Box 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71" name="Text Box 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72" name="Text Box 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73" name="Text Box 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74" name="Text Box 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75" name="Text Box 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76" name="Text Box 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77" name="Text Box 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78" name="Text Box 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79" name="Text Box 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80" name="Text Box 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81" name="Text Box 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82" name="Text Box 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83" name="Text Box 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84" name="Text Box 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85" name="Text Box 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86" name="Text Box 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87" name="Text Box 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88" name="Text Box 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89" name="Text Box 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90" name="Text Box 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91" name="Text Box 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92" name="Text Box 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93" name="Text Box 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94" name="Text Box 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95" name="Text Box 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96" name="Text Box 4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97" name="Text Box 5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98" name="Text Box 5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599" name="Text Box 5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00" name="Text Box 5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01" name="Text Box 5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02" name="Text Box 5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03" name="Text Box 5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04" name="Text Box 5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05" name="Text Box 5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06" name="Text Box 5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07" name="Text Box 6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08" name="Text Box 6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09" name="Text Box 6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10" name="Text Box 6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11" name="Text Box 6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12" name="Text Box 6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13" name="Text Box 6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14" name="Text Box 6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15" name="Text Box 6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16" name="Text Box 6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17" name="Text Box 7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18" name="Text Box 7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19" name="Text Box 7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20" name="Text Box 7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21" name="Text Box 7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22" name="Text Box 7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23" name="Text Box 7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24" name="Text Box 7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25" name="Text Box 7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26" name="Text Box 7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27" name="Text Box 8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28" name="Text Box 8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29" name="Text Box 8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30" name="Text Box 8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31" name="Text Box 8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32" name="Text Box 8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33" name="Text Box 8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34" name="Text Box 8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35" name="Text Box 8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36" name="Text Box 8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37" name="Text Box 9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38" name="Text Box 9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39" name="Text Box 9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40" name="Text Box 9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41" name="Text Box 9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42" name="Text Box 9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43" name="Text Box 9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44" name="Text Box 9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45" name="Text Box 9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46" name="Text Box 9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47" name="Text Box 10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48" name="Text Box 10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49" name="Text Box 10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50" name="Text Box 10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51" name="Text Box 10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52" name="Text Box 10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53" name="Text Box 10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54" name="Text Box 10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55" name="Text Box 10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56" name="Text Box 1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57" name="Text Box 1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58" name="Text Box 1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59" name="Text Box 1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60" name="Text Box 1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61" name="Text Box 1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62" name="Text Box 1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63" name="Text Box 1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64" name="Text Box 1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65" name="Text Box 1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66" name="Text Box 1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67" name="Text Box 1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68" name="Text Box 1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69" name="Text Box 1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70" name="Text Box 1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71" name="Text Box 1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72" name="Text Box 1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73" name="Text Box 1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74" name="Text Box 1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75" name="Text Box 1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76" name="Text Box 1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77" name="Text Box 1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78" name="Text Box 1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79" name="Text Box 1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80" name="Text Box 1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81" name="Text Box 1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82" name="Text Box 1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83" name="Text Box 1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84" name="Text Box 20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85" name="Text Box 21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86" name="Text Box 21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87" name="Text Box 21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88" name="Text Box 21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89" name="Text Box 21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90" name="Text Box 21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91" name="Text Box 21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92" name="Text Box 21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93" name="Text Box 21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94" name="Text Box 21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95" name="Text Box 22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96" name="Text Box 22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97" name="Text Box 22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98" name="Text Box 22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699" name="Text Box 22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00" name="Text Box 22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01" name="Text Box 22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02" name="Text Box 22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03" name="Text Box 22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04" name="Text Box 22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05" name="Text Box 23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06" name="Text Box 23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07" name="Text Box 23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08" name="Text Box 23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09" name="Text Box 23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10" name="Text Box 23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11" name="Text Box 23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12" name="Text Box 23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13" name="Text Box 23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14" name="Text Box 239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15" name="Text Box 240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16" name="Text Box 241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17" name="Text Box 242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18" name="Text Box 243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19" name="Text Box 244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20" name="Text Box 245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21" name="Text Box 246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22" name="Text Box 247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231775</xdr:rowOff>
    </xdr:to>
    <xdr:sp>
      <xdr:nvSpPr>
        <xdr:cNvPr id="47723" name="Text Box 248"/>
        <xdr:cNvSpPr txBox="1"/>
      </xdr:nvSpPr>
      <xdr:spPr>
        <a:xfrm>
          <a:off x="5037455" y="13917930"/>
          <a:ext cx="8699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24" name="Text Box 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25" name="Text Box 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26" name="Text Box 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27" name="Text Box 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28" name="Text Box 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29" name="Text Box 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30" name="Text Box 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31" name="Text Box 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32" name="Text Box 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33" name="Text Box 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34" name="Text Box 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35" name="Text Box 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36" name="Text Box 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37" name="Text Box 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38" name="Text Box 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39" name="Text Box 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40" name="Text Box 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41" name="Text Box 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42" name="Text Box 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43" name="Text Box 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44" name="Text Box 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45" name="Text Box 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46" name="Text Box 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47" name="Text Box 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48" name="Text Box 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49" name="Text Box 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50" name="Text Box 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51" name="Text Box 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52" name="Text Box 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53" name="Text Box 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54" name="Text Box 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55" name="Text Box 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56" name="Text Box 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57" name="Text Box 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58" name="Text Box 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59" name="Text Box 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60" name="Text Box 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61" name="Text Box 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62" name="Text Box 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63" name="Text Box 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64" name="Text Box 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65" name="Text Box 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66" name="Text Box 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67" name="Text Box 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68" name="Text Box 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69" name="Text Box 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70" name="Text Box 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71" name="Text Box 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72" name="Text Box 4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73" name="Text Box 5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74" name="Text Box 5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75" name="Text Box 5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76" name="Text Box 5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77" name="Text Box 5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78" name="Text Box 5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79" name="Text Box 5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80" name="Text Box 5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81" name="Text Box 5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82" name="Text Box 5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83" name="Text Box 6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84" name="Text Box 6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85" name="Text Box 6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86" name="Text Box 6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87" name="Text Box 6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88" name="Text Box 6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89" name="Text Box 6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90" name="Text Box 6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91" name="Text Box 6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92" name="Text Box 6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93" name="Text Box 7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94" name="Text Box 7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95" name="Text Box 7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96" name="Text Box 7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97" name="Text Box 7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98" name="Text Box 7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799" name="Text Box 7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00" name="Text Box 7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01" name="Text Box 7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02" name="Text Box 7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03" name="Text Box 8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04" name="Text Box 8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05" name="Text Box 8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06" name="Text Box 8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07" name="Text Box 8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08" name="Text Box 8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09" name="Text Box 8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10" name="Text Box 8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11" name="Text Box 8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12" name="Text Box 8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13" name="Text Box 9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14" name="Text Box 9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15" name="Text Box 9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16" name="Text Box 9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17" name="Text Box 9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18" name="Text Box 9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19" name="Text Box 9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20" name="Text Box 9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21" name="Text Box 9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22" name="Text Box 9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23" name="Text Box 10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24" name="Text Box 10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25" name="Text Box 10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26" name="Text Box 10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27" name="Text Box 10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28" name="Text Box 10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29" name="Text Box 10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30" name="Text Box 10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31" name="Text Box 10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32" name="Text Box 1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33" name="Text Box 1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34" name="Text Box 1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35" name="Text Box 1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36" name="Text Box 1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37" name="Text Box 1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38" name="Text Box 1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39" name="Text Box 1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40" name="Text Box 1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41" name="Text Box 1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42" name="Text Box 1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43" name="Text Box 1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44" name="Text Box 1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45" name="Text Box 1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46" name="Text Box 1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47" name="Text Box 1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48" name="Text Box 1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49" name="Text Box 1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50" name="Text Box 1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51" name="Text Box 1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52" name="Text Box 1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53" name="Text Box 1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54" name="Text Box 1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55" name="Text Box 1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56" name="Text Box 1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57" name="Text Box 1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58" name="Text Box 1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59" name="Text Box 1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60" name="Text Box 20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61" name="Text Box 21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62" name="Text Box 21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63" name="Text Box 21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64" name="Text Box 21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65" name="Text Box 21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66" name="Text Box 21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67" name="Text Box 21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68" name="Text Box 21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69" name="Text Box 21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70" name="Text Box 21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71" name="Text Box 22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72" name="Text Box 22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73" name="Text Box 22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74" name="Text Box 22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75" name="Text Box 22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76" name="Text Box 22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77" name="Text Box 22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78" name="Text Box 22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79" name="Text Box 22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80" name="Text Box 22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81" name="Text Box 23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82" name="Text Box 23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83" name="Text Box 23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84" name="Text Box 23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85" name="Text Box 23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86" name="Text Box 23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87" name="Text Box 23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88" name="Text Box 23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89" name="Text Box 23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90" name="Text Box 239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91" name="Text Box 240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92" name="Text Box 241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93" name="Text Box 242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94" name="Text Box 243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95" name="Text Box 244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96" name="Text Box 245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97" name="Text Box 246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98" name="Text Box 247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228600</xdr:rowOff>
    </xdr:to>
    <xdr:sp>
      <xdr:nvSpPr>
        <xdr:cNvPr id="47899" name="Text Box 248"/>
        <xdr:cNvSpPr txBox="1"/>
      </xdr:nvSpPr>
      <xdr:spPr>
        <a:xfrm>
          <a:off x="5037455" y="13917930"/>
          <a:ext cx="838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00" name="Text Box 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01" name="Text Box 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02" name="Text Box 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03" name="Text Box 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04" name="Text Box 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05" name="Text Box 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06" name="Text Box 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07" name="Text Box 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08" name="Text Box 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09" name="Text Box 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10" name="Text Box 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11" name="Text Box 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12" name="Text Box 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13" name="Text Box 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14" name="Text Box 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15" name="Text Box 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16" name="Text Box 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17" name="Text Box 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18" name="Text Box 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19" name="Text Box 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20" name="Text Box 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21" name="Text Box 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22" name="Text Box 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23" name="Text Box 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24" name="Text Box 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25" name="Text Box 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26" name="Text Box 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27" name="Text Box 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28" name="Text Box 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29" name="Text Box 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30" name="Text Box 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31" name="Text Box 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32" name="Text Box 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33" name="Text Box 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34" name="Text Box 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35" name="Text Box 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36" name="Text Box 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37" name="Text Box 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38" name="Text Box 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39" name="Text Box 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40" name="Text Box 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41" name="Text Box 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42" name="Text Box 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43" name="Text Box 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44" name="Text Box 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45" name="Text Box 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46" name="Text Box 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47" name="Text Box 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48" name="Text Box 4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49" name="Text Box 5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50" name="Text Box 5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51" name="Text Box 5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52" name="Text Box 5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53" name="Text Box 5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54" name="Text Box 5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55" name="Text Box 5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56" name="Text Box 5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57" name="Text Box 5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58" name="Text Box 5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59" name="Text Box 6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60" name="Text Box 6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61" name="Text Box 6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62" name="Text Box 6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63" name="Text Box 6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64" name="Text Box 6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65" name="Text Box 6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66" name="Text Box 6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67" name="Text Box 6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68" name="Text Box 6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69" name="Text Box 7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70" name="Text Box 7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71" name="Text Box 7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72" name="Text Box 7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73" name="Text Box 7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74" name="Text Box 7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75" name="Text Box 7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76" name="Text Box 7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77" name="Text Box 7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78" name="Text Box 7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79" name="Text Box 8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80" name="Text Box 8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81" name="Text Box 8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82" name="Text Box 8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83" name="Text Box 8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84" name="Text Box 8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85" name="Text Box 8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86" name="Text Box 8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87" name="Text Box 8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88" name="Text Box 8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89" name="Text Box 9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90" name="Text Box 9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91" name="Text Box 9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92" name="Text Box 9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93" name="Text Box 9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94" name="Text Box 9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95" name="Text Box 9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96" name="Text Box 9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97" name="Text Box 9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98" name="Text Box 9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7999" name="Text Box 10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00" name="Text Box 10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01" name="Text Box 10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02" name="Text Box 10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03" name="Text Box 10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04" name="Text Box 10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05" name="Text Box 10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06" name="Text Box 10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07" name="Text Box 10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08" name="Text Box 1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09" name="Text Box 1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10" name="Text Box 1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11" name="Text Box 1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12" name="Text Box 1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13" name="Text Box 1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14" name="Text Box 1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15" name="Text Box 1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16" name="Text Box 1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17" name="Text Box 1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18" name="Text Box 1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19" name="Text Box 1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20" name="Text Box 1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21" name="Text Box 1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22" name="Text Box 1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23" name="Text Box 1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24" name="Text Box 1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25" name="Text Box 1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26" name="Text Box 1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27" name="Text Box 1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28" name="Text Box 1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29" name="Text Box 1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30" name="Text Box 1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31" name="Text Box 1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32" name="Text Box 1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33" name="Text Box 1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34" name="Text Box 1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35" name="Text Box 1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36" name="Text Box 20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37" name="Text Box 21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38" name="Text Box 21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39" name="Text Box 21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40" name="Text Box 21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41" name="Text Box 21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42" name="Text Box 21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43" name="Text Box 21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44" name="Text Box 21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45" name="Text Box 21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46" name="Text Box 21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47" name="Text Box 22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48" name="Text Box 22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49" name="Text Box 22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50" name="Text Box 22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51" name="Text Box 22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52" name="Text Box 22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53" name="Text Box 22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54" name="Text Box 22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55" name="Text Box 22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56" name="Text Box 22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57" name="Text Box 23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58" name="Text Box 23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59" name="Text Box 23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60" name="Text Box 23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61" name="Text Box 23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62" name="Text Box 23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63" name="Text Box 23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64" name="Text Box 23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65" name="Text Box 23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66" name="Text Box 239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67" name="Text Box 240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68" name="Text Box 241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69" name="Text Box 242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70" name="Text Box 243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71" name="Text Box 244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72" name="Text Box 245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73" name="Text Box 246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74" name="Text Box 247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231775</xdr:rowOff>
    </xdr:to>
    <xdr:sp>
      <xdr:nvSpPr>
        <xdr:cNvPr id="48075" name="Text Box 248"/>
        <xdr:cNvSpPr txBox="1"/>
      </xdr:nvSpPr>
      <xdr:spPr>
        <a:xfrm>
          <a:off x="5037455" y="13917930"/>
          <a:ext cx="8382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807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0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0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1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1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4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4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5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5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5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5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5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5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5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5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5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5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6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6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6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6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64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6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66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6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68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6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70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7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213360</xdr:rowOff>
    </xdr:to>
    <xdr:sp>
      <xdr:nvSpPr>
        <xdr:cNvPr id="48172" name="Text Box 82"/>
        <xdr:cNvSpPr txBox="1"/>
      </xdr:nvSpPr>
      <xdr:spPr>
        <a:xfrm>
          <a:off x="5037455" y="13917930"/>
          <a:ext cx="83820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7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8174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17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76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77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78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79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80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81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82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83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84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85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86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87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88" name="Text Box 57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89" name="Text Box 57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90" name="Text Box 577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91" name="Text Box 744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92" name="Text Box 745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32</xdr:row>
      <xdr:rowOff>180975</xdr:rowOff>
    </xdr:to>
    <xdr:sp>
      <xdr:nvSpPr>
        <xdr:cNvPr id="48193" name="Text Box 746"/>
        <xdr:cNvSpPr txBox="1"/>
      </xdr:nvSpPr>
      <xdr:spPr>
        <a:xfrm>
          <a:off x="5037455" y="13917930"/>
          <a:ext cx="8382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8194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8195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8196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8197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8198" name="Text Box 79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8199" name="Text Box 80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8200" name="Text Box 81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74930</xdr:colOff>
      <xdr:row>32</xdr:row>
      <xdr:rowOff>141605</xdr:rowOff>
    </xdr:to>
    <xdr:sp>
      <xdr:nvSpPr>
        <xdr:cNvPr id="48201" name="Text Box 82"/>
        <xdr:cNvSpPr txBox="1"/>
      </xdr:nvSpPr>
      <xdr:spPr>
        <a:xfrm>
          <a:off x="5037455" y="13917930"/>
          <a:ext cx="7493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8202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2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2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2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2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2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2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2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2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2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3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3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3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3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3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3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3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4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4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4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4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4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4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5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5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5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5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5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5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5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5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5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5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6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6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6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6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6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6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6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6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6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6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7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7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7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27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7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7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7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77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7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79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80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81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82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83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84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85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86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8287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262255</xdr:rowOff>
    </xdr:to>
    <xdr:sp>
      <xdr:nvSpPr>
        <xdr:cNvPr id="48288" name="Text Box 82"/>
        <xdr:cNvSpPr txBox="1"/>
      </xdr:nvSpPr>
      <xdr:spPr>
        <a:xfrm>
          <a:off x="5037455" y="13917930"/>
          <a:ext cx="68580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56515</xdr:colOff>
      <xdr:row>33</xdr:row>
      <xdr:rowOff>234950</xdr:rowOff>
    </xdr:to>
    <xdr:sp>
      <xdr:nvSpPr>
        <xdr:cNvPr id="48289" name="Text Box 81"/>
        <xdr:cNvSpPr txBox="1"/>
      </xdr:nvSpPr>
      <xdr:spPr>
        <a:xfrm>
          <a:off x="5037455" y="13917930"/>
          <a:ext cx="5651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9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29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9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29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9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29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9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29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29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29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0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0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0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0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0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0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0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0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0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0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1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1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1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1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1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1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1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1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1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1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2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2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2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25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27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29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31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33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3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3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3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3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3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3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4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4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4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4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4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4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4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4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4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4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5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5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52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5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54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5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56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5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58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5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269875</xdr:rowOff>
    </xdr:to>
    <xdr:sp>
      <xdr:nvSpPr>
        <xdr:cNvPr id="48360" name="Text Box 82"/>
        <xdr:cNvSpPr txBox="1"/>
      </xdr:nvSpPr>
      <xdr:spPr>
        <a:xfrm>
          <a:off x="5037455" y="13917930"/>
          <a:ext cx="6858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6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6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6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64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6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66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67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68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69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70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71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72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73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231140</xdr:rowOff>
    </xdr:to>
    <xdr:sp>
      <xdr:nvSpPr>
        <xdr:cNvPr id="48374" name="Text Box 82"/>
        <xdr:cNvSpPr txBox="1"/>
      </xdr:nvSpPr>
      <xdr:spPr>
        <a:xfrm>
          <a:off x="5037455" y="13917930"/>
          <a:ext cx="8382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260350</xdr:rowOff>
    </xdr:to>
    <xdr:sp>
      <xdr:nvSpPr>
        <xdr:cNvPr id="48375" name="Text Box 82"/>
        <xdr:cNvSpPr txBox="1"/>
      </xdr:nvSpPr>
      <xdr:spPr>
        <a:xfrm>
          <a:off x="5037455" y="13917930"/>
          <a:ext cx="6858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59690</xdr:colOff>
      <xdr:row>33</xdr:row>
      <xdr:rowOff>238760</xdr:rowOff>
    </xdr:to>
    <xdr:sp>
      <xdr:nvSpPr>
        <xdr:cNvPr id="48376" name="Text Box 81"/>
        <xdr:cNvSpPr txBox="1"/>
      </xdr:nvSpPr>
      <xdr:spPr>
        <a:xfrm>
          <a:off x="5037455" y="13917930"/>
          <a:ext cx="5969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7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7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7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8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8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8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8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8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8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8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8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8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8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9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9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9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9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9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9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9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9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39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39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0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0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0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0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0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0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0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0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0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0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1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11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12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13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14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15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16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17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18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19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20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2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2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2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2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2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2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2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2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2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3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3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3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3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3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3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3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3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38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39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40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41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42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43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44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45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225425</xdr:rowOff>
    </xdr:to>
    <xdr:sp>
      <xdr:nvSpPr>
        <xdr:cNvPr id="48446" name="Text Box 82"/>
        <xdr:cNvSpPr txBox="1"/>
      </xdr:nvSpPr>
      <xdr:spPr>
        <a:xfrm>
          <a:off x="5037455" y="13917930"/>
          <a:ext cx="8382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273685</xdr:rowOff>
    </xdr:to>
    <xdr:sp>
      <xdr:nvSpPr>
        <xdr:cNvPr id="48447" name="Text Box 82"/>
        <xdr:cNvSpPr txBox="1"/>
      </xdr:nvSpPr>
      <xdr:spPr>
        <a:xfrm>
          <a:off x="5037455" y="13917930"/>
          <a:ext cx="6858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4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4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5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51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5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53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54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55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56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57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58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59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60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83820</xdr:colOff>
      <xdr:row>33</xdr:row>
      <xdr:rowOff>233045</xdr:rowOff>
    </xdr:to>
    <xdr:sp>
      <xdr:nvSpPr>
        <xdr:cNvPr id="48461" name="Text Box 82"/>
        <xdr:cNvSpPr txBox="1"/>
      </xdr:nvSpPr>
      <xdr:spPr>
        <a:xfrm>
          <a:off x="5037455" y="13917930"/>
          <a:ext cx="8382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68580</xdr:colOff>
      <xdr:row>33</xdr:row>
      <xdr:rowOff>258445</xdr:rowOff>
    </xdr:to>
    <xdr:sp>
      <xdr:nvSpPr>
        <xdr:cNvPr id="48462" name="Text Box 82"/>
        <xdr:cNvSpPr txBox="1"/>
      </xdr:nvSpPr>
      <xdr:spPr>
        <a:xfrm>
          <a:off x="5037455" y="1391793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6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6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6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6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6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6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6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7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7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7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7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7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7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7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7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7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7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8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8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8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83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84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85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486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48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8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8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9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9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9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9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9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9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9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9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9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49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0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0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0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0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0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0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0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0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0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0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1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1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1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1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1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1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1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1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1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19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20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21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22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2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2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2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2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2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2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2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3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3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3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3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3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35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36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37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38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3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4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4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42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43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44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45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4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47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48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49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50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51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52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53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54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55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56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57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58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59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60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61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62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63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64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65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66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67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68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69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70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71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7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7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7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7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7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7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7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7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8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8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8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8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8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8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8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8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8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8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9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9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9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9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9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59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9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59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9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59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0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10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11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12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13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14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15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16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17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18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19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20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21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22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23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24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25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26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27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28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29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30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31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32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33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34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35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36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37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38" name="Text Box 79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39" name="Text Box 80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40" name="Text Box 81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80645</xdr:colOff>
      <xdr:row>32</xdr:row>
      <xdr:rowOff>212725</xdr:rowOff>
    </xdr:to>
    <xdr:sp>
      <xdr:nvSpPr>
        <xdr:cNvPr id="48641" name="Text Box 82"/>
        <xdr:cNvSpPr txBox="1"/>
      </xdr:nvSpPr>
      <xdr:spPr>
        <a:xfrm>
          <a:off x="5037455" y="13917930"/>
          <a:ext cx="8064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42" name="Text Box 79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43" name="Text Box 80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44" name="Text Box 81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86995</xdr:colOff>
      <xdr:row>32</xdr:row>
      <xdr:rowOff>219075</xdr:rowOff>
    </xdr:to>
    <xdr:sp>
      <xdr:nvSpPr>
        <xdr:cNvPr id="48645" name="Text Box 82"/>
        <xdr:cNvSpPr txBox="1"/>
      </xdr:nvSpPr>
      <xdr:spPr>
        <a:xfrm>
          <a:off x="5037455" y="13917930"/>
          <a:ext cx="869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646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647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648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649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71755</xdr:colOff>
      <xdr:row>32</xdr:row>
      <xdr:rowOff>228600</xdr:rowOff>
    </xdr:to>
    <xdr:sp>
      <xdr:nvSpPr>
        <xdr:cNvPr id="48650" name="Text Box 81"/>
        <xdr:cNvSpPr txBox="1"/>
      </xdr:nvSpPr>
      <xdr:spPr>
        <a:xfrm>
          <a:off x="5037455" y="13917930"/>
          <a:ext cx="7175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8651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48652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48653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8654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48655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228600</xdr:rowOff>
    </xdr:to>
    <xdr:sp>
      <xdr:nvSpPr>
        <xdr:cNvPr id="48656" name="Text Box 81"/>
        <xdr:cNvSpPr txBox="1"/>
      </xdr:nvSpPr>
      <xdr:spPr>
        <a:xfrm>
          <a:off x="5037455" y="13917930"/>
          <a:ext cx="7239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48657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8658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69215</xdr:colOff>
      <xdr:row>32</xdr:row>
      <xdr:rowOff>231775</xdr:rowOff>
    </xdr:to>
    <xdr:sp>
      <xdr:nvSpPr>
        <xdr:cNvPr id="48659" name="Text Box 81"/>
        <xdr:cNvSpPr txBox="1"/>
      </xdr:nvSpPr>
      <xdr:spPr>
        <a:xfrm>
          <a:off x="5037455" y="13917930"/>
          <a:ext cx="69215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219075</xdr:rowOff>
    </xdr:to>
    <xdr:sp>
      <xdr:nvSpPr>
        <xdr:cNvPr id="48660" name="Text Box 81"/>
        <xdr:cNvSpPr txBox="1"/>
      </xdr:nvSpPr>
      <xdr:spPr>
        <a:xfrm>
          <a:off x="5037455" y="13917930"/>
          <a:ext cx="7239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72390</xdr:colOff>
      <xdr:row>32</xdr:row>
      <xdr:rowOff>231775</xdr:rowOff>
    </xdr:to>
    <xdr:sp>
      <xdr:nvSpPr>
        <xdr:cNvPr id="48661" name="Text Box 81"/>
        <xdr:cNvSpPr txBox="1"/>
      </xdr:nvSpPr>
      <xdr:spPr>
        <a:xfrm>
          <a:off x="5037455" y="13917930"/>
          <a:ext cx="72390" cy="2317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topLeftCell="A21" workbookViewId="0">
      <selection activeCell="A44" sqref="A44:G44"/>
    </sheetView>
  </sheetViews>
  <sheetFormatPr defaultColWidth="9" defaultRowHeight="13.5" outlineLevelCol="7"/>
  <cols>
    <col min="1" max="1" width="5.44166666666667" customWidth="1"/>
    <col min="2" max="2" width="22.6666666666667" customWidth="1"/>
    <col min="3" max="3" width="6.44166666666667" customWidth="1"/>
    <col min="4" max="4" width="13" style="2" customWidth="1"/>
    <col min="5" max="5" width="9" style="3"/>
    <col min="6" max="6" width="9.55833333333333" style="3" customWidth="1"/>
    <col min="7" max="7" width="49.8916666666667" style="2" customWidth="1"/>
    <col min="8" max="8" width="9.66666666666667"/>
  </cols>
  <sheetData>
    <row r="1" ht="42" customHeight="1" spans="1:8">
      <c r="A1" s="4" t="s">
        <v>0</v>
      </c>
      <c r="B1" s="5"/>
      <c r="C1" s="5"/>
      <c r="D1" s="6"/>
      <c r="E1" s="5"/>
      <c r="F1" s="5"/>
      <c r="G1" s="6"/>
      <c r="H1" s="5"/>
    </row>
    <row r="2" ht="39.9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1" customFormat="1" ht="33" customHeight="1" spans="1:8">
      <c r="A3" s="9">
        <v>1</v>
      </c>
      <c r="B3" s="10" t="s">
        <v>9</v>
      </c>
      <c r="C3" s="11" t="s">
        <v>10</v>
      </c>
      <c r="D3" s="12" t="s">
        <v>11</v>
      </c>
      <c r="E3" s="13">
        <v>8811</v>
      </c>
      <c r="F3" s="14">
        <v>8247.14</v>
      </c>
      <c r="G3" s="10" t="s">
        <v>12</v>
      </c>
      <c r="H3" s="15">
        <v>1145.43</v>
      </c>
    </row>
    <row r="4" s="1" customFormat="1" ht="33" customHeight="1" spans="1:8">
      <c r="A4" s="9">
        <v>2</v>
      </c>
      <c r="B4" s="10" t="s">
        <v>13</v>
      </c>
      <c r="C4" s="11" t="s">
        <v>10</v>
      </c>
      <c r="D4" s="12" t="s">
        <v>14</v>
      </c>
      <c r="E4" s="13">
        <v>12289</v>
      </c>
      <c r="F4" s="14">
        <v>11222.84</v>
      </c>
      <c r="G4" s="10" t="s">
        <v>15</v>
      </c>
      <c r="H4" s="16">
        <v>1597.57</v>
      </c>
    </row>
    <row r="5" s="1" customFormat="1" ht="33" customHeight="1" spans="1:8">
      <c r="A5" s="9">
        <v>3</v>
      </c>
      <c r="B5" s="10" t="s">
        <v>16</v>
      </c>
      <c r="C5" s="13" t="s">
        <v>10</v>
      </c>
      <c r="D5" s="17" t="s">
        <v>17</v>
      </c>
      <c r="E5" s="13">
        <v>8923</v>
      </c>
      <c r="F5" s="14">
        <v>8366.32</v>
      </c>
      <c r="G5" s="10" t="s">
        <v>18</v>
      </c>
      <c r="H5" s="18">
        <v>1159.99</v>
      </c>
    </row>
    <row r="6" s="1" customFormat="1" ht="33" customHeight="1" spans="1:8">
      <c r="A6" s="9">
        <v>4</v>
      </c>
      <c r="B6" s="10" t="s">
        <v>19</v>
      </c>
      <c r="C6" s="11" t="s">
        <v>10</v>
      </c>
      <c r="D6" s="12" t="s">
        <v>20</v>
      </c>
      <c r="E6" s="13">
        <v>4954</v>
      </c>
      <c r="F6" s="14">
        <v>4659.41</v>
      </c>
      <c r="G6" s="10" t="s">
        <v>21</v>
      </c>
      <c r="H6" s="15">
        <v>644.02</v>
      </c>
    </row>
    <row r="7" s="1" customFormat="1" ht="33" customHeight="1" spans="1:8">
      <c r="A7" s="9">
        <v>5</v>
      </c>
      <c r="B7" s="10" t="s">
        <v>22</v>
      </c>
      <c r="C7" s="11" t="s">
        <v>10</v>
      </c>
      <c r="D7" s="12" t="s">
        <v>23</v>
      </c>
      <c r="E7" s="13">
        <v>3558</v>
      </c>
      <c r="F7" s="14">
        <v>3407.6</v>
      </c>
      <c r="G7" s="10" t="s">
        <v>24</v>
      </c>
      <c r="H7" s="15">
        <v>462.54</v>
      </c>
    </row>
    <row r="8" s="1" customFormat="1" ht="33" customHeight="1" spans="1:8">
      <c r="A8" s="9">
        <v>6</v>
      </c>
      <c r="B8" s="10" t="s">
        <v>25</v>
      </c>
      <c r="C8" s="11" t="s">
        <v>10</v>
      </c>
      <c r="D8" s="12" t="s">
        <v>26</v>
      </c>
      <c r="E8" s="13">
        <v>12431</v>
      </c>
      <c r="F8" s="14">
        <v>11942.13</v>
      </c>
      <c r="G8" s="10" t="s">
        <v>27</v>
      </c>
      <c r="H8" s="15">
        <v>1616.03</v>
      </c>
    </row>
    <row r="9" s="1" customFormat="1" ht="33" customHeight="1" spans="1:8">
      <c r="A9" s="9"/>
      <c r="B9" s="19" t="s">
        <v>28</v>
      </c>
      <c r="C9" s="9"/>
      <c r="D9" s="20"/>
      <c r="E9" s="21">
        <f>SUM(E3:E8)</f>
        <v>50966</v>
      </c>
      <c r="F9" s="22">
        <f>SUM(F3:F8)</f>
        <v>47845.44</v>
      </c>
      <c r="G9" s="23"/>
      <c r="H9" s="24">
        <f>SUM(H3:H8)</f>
        <v>6625.58</v>
      </c>
    </row>
    <row r="10" s="1" customFormat="1" ht="33" customHeight="1" spans="1:8">
      <c r="A10" s="9">
        <v>7</v>
      </c>
      <c r="B10" s="10" t="s">
        <v>29</v>
      </c>
      <c r="C10" s="25" t="s">
        <v>30</v>
      </c>
      <c r="D10" s="26" t="s">
        <v>31</v>
      </c>
      <c r="E10" s="27">
        <v>7400</v>
      </c>
      <c r="F10" s="27">
        <v>7000</v>
      </c>
      <c r="G10" s="10" t="s">
        <v>32</v>
      </c>
      <c r="H10" s="28">
        <v>910</v>
      </c>
    </row>
    <row r="11" s="1" customFormat="1" ht="33" customHeight="1" spans="1:8">
      <c r="A11" s="9">
        <v>8</v>
      </c>
      <c r="B11" s="10" t="s">
        <v>33</v>
      </c>
      <c r="C11" s="25" t="s">
        <v>30</v>
      </c>
      <c r="D11" s="26" t="s">
        <v>34</v>
      </c>
      <c r="E11" s="27">
        <v>28150</v>
      </c>
      <c r="F11" s="27">
        <v>26500</v>
      </c>
      <c r="G11" s="10" t="s">
        <v>35</v>
      </c>
      <c r="H11" s="28">
        <v>3445</v>
      </c>
    </row>
    <row r="12" s="1" customFormat="1" ht="33" customHeight="1" spans="1:8">
      <c r="A12" s="9">
        <v>9</v>
      </c>
      <c r="B12" s="10" t="s">
        <v>36</v>
      </c>
      <c r="C12" s="25" t="s">
        <v>10</v>
      </c>
      <c r="D12" s="26" t="s">
        <v>37</v>
      </c>
      <c r="E12" s="27">
        <v>17400</v>
      </c>
      <c r="F12" s="27">
        <v>16500</v>
      </c>
      <c r="G12" s="10" t="s">
        <v>38</v>
      </c>
      <c r="H12" s="28">
        <v>2145</v>
      </c>
    </row>
    <row r="13" s="1" customFormat="1" ht="39" customHeight="1" spans="1:8">
      <c r="A13" s="9">
        <v>10</v>
      </c>
      <c r="B13" s="10" t="s">
        <v>39</v>
      </c>
      <c r="C13" s="25" t="s">
        <v>30</v>
      </c>
      <c r="D13" s="26" t="s">
        <v>40</v>
      </c>
      <c r="E13" s="27">
        <v>10570</v>
      </c>
      <c r="F13" s="27">
        <v>10000</v>
      </c>
      <c r="G13" s="10" t="s">
        <v>41</v>
      </c>
      <c r="H13" s="28">
        <v>1260</v>
      </c>
    </row>
    <row r="14" s="1" customFormat="1" ht="33" customHeight="1" spans="1:8">
      <c r="A14" s="29"/>
      <c r="B14" s="19" t="s">
        <v>42</v>
      </c>
      <c r="C14" s="30"/>
      <c r="D14" s="31"/>
      <c r="E14" s="32">
        <f>SUM(E10:E13)</f>
        <v>63520</v>
      </c>
      <c r="F14" s="32">
        <f>SUM(F10:F13)</f>
        <v>60000</v>
      </c>
      <c r="G14" s="33"/>
      <c r="H14" s="34">
        <f>SUM(H10:H13)</f>
        <v>7760</v>
      </c>
    </row>
    <row r="15" s="1" customFormat="1" ht="39" customHeight="1" spans="1:8">
      <c r="A15" s="35">
        <v>11</v>
      </c>
      <c r="B15" s="36" t="s">
        <v>43</v>
      </c>
      <c r="C15" s="35" t="s">
        <v>30</v>
      </c>
      <c r="D15" s="26" t="s">
        <v>44</v>
      </c>
      <c r="E15" s="35">
        <v>42600</v>
      </c>
      <c r="F15" s="35">
        <v>41000</v>
      </c>
      <c r="G15" s="37" t="s">
        <v>45</v>
      </c>
      <c r="H15" s="38">
        <f>4.1*1200</f>
        <v>4920</v>
      </c>
    </row>
    <row r="16" s="1" customFormat="1" ht="36" customHeight="1" spans="1:8">
      <c r="A16" s="35">
        <v>12</v>
      </c>
      <c r="B16" s="36" t="s">
        <v>46</v>
      </c>
      <c r="C16" s="35" t="s">
        <v>30</v>
      </c>
      <c r="D16" s="26" t="s">
        <v>47</v>
      </c>
      <c r="E16" s="35">
        <v>10000</v>
      </c>
      <c r="F16" s="35">
        <v>9000</v>
      </c>
      <c r="G16" s="37" t="s">
        <v>48</v>
      </c>
      <c r="H16" s="38">
        <f>0.9*1200</f>
        <v>1080</v>
      </c>
    </row>
    <row r="17" s="1" customFormat="1" ht="36" customHeight="1" spans="1:8">
      <c r="A17" s="35">
        <v>13</v>
      </c>
      <c r="B17" s="36" t="s">
        <v>49</v>
      </c>
      <c r="C17" s="35" t="s">
        <v>30</v>
      </c>
      <c r="D17" s="26" t="s">
        <v>50</v>
      </c>
      <c r="E17" s="35">
        <v>16000</v>
      </c>
      <c r="F17" s="35">
        <v>15000</v>
      </c>
      <c r="G17" s="37" t="s">
        <v>51</v>
      </c>
      <c r="H17" s="38">
        <f>1.5*1200</f>
        <v>1800</v>
      </c>
    </row>
    <row r="18" s="1" customFormat="1" ht="36" customHeight="1" spans="1:8">
      <c r="A18" s="35">
        <v>14</v>
      </c>
      <c r="B18" s="36" t="s">
        <v>52</v>
      </c>
      <c r="C18" s="35" t="s">
        <v>30</v>
      </c>
      <c r="D18" s="26" t="s">
        <v>53</v>
      </c>
      <c r="E18" s="35">
        <v>5400</v>
      </c>
      <c r="F18" s="35">
        <v>5000</v>
      </c>
      <c r="G18" s="37" t="s">
        <v>54</v>
      </c>
      <c r="H18" s="38">
        <f>0.5*1200</f>
        <v>600</v>
      </c>
    </row>
    <row r="19" s="1" customFormat="1" ht="36" customHeight="1" spans="1:8">
      <c r="A19" s="35">
        <v>15</v>
      </c>
      <c r="B19" s="36" t="s">
        <v>55</v>
      </c>
      <c r="C19" s="35" t="s">
        <v>30</v>
      </c>
      <c r="D19" s="26" t="s">
        <v>56</v>
      </c>
      <c r="E19" s="35">
        <v>15000</v>
      </c>
      <c r="F19" s="35">
        <v>13500</v>
      </c>
      <c r="G19" s="37" t="s">
        <v>57</v>
      </c>
      <c r="H19" s="38">
        <f>1.35*1200</f>
        <v>1620</v>
      </c>
    </row>
    <row r="20" s="1" customFormat="1" ht="33" customHeight="1" spans="1:8">
      <c r="A20" s="39"/>
      <c r="B20" s="19" t="s">
        <v>58</v>
      </c>
      <c r="C20" s="19"/>
      <c r="D20" s="40"/>
      <c r="E20" s="41">
        <f>SUM(E15:E19)</f>
        <v>89000</v>
      </c>
      <c r="F20" s="41">
        <f>SUM(F15:F19)</f>
        <v>83500</v>
      </c>
      <c r="G20" s="42"/>
      <c r="H20" s="43">
        <f>SUM(H15:H19)</f>
        <v>10020</v>
      </c>
    </row>
    <row r="21" s="1" customFormat="1" ht="33" customHeight="1" spans="1:8">
      <c r="A21" s="35">
        <v>16</v>
      </c>
      <c r="B21" s="36" t="s">
        <v>59</v>
      </c>
      <c r="C21" s="35" t="s">
        <v>30</v>
      </c>
      <c r="D21" s="44" t="s">
        <v>60</v>
      </c>
      <c r="E21" s="45">
        <v>7100</v>
      </c>
      <c r="F21" s="27">
        <v>6532</v>
      </c>
      <c r="G21" s="36" t="s">
        <v>61</v>
      </c>
      <c r="H21" s="46">
        <v>979.8</v>
      </c>
    </row>
    <row r="22" s="1" customFormat="1" ht="33" customHeight="1" spans="1:8">
      <c r="A22" s="35">
        <v>17</v>
      </c>
      <c r="B22" s="36" t="s">
        <v>62</v>
      </c>
      <c r="C22" s="35" t="s">
        <v>30</v>
      </c>
      <c r="D22" s="44" t="s">
        <v>63</v>
      </c>
      <c r="E22" s="45">
        <v>7200</v>
      </c>
      <c r="F22" s="27">
        <v>6480</v>
      </c>
      <c r="G22" s="36" t="s">
        <v>64</v>
      </c>
      <c r="H22" s="46">
        <v>972</v>
      </c>
    </row>
    <row r="23" s="1" customFormat="1" ht="33" customHeight="1" spans="1:8">
      <c r="A23" s="35">
        <v>18</v>
      </c>
      <c r="B23" s="36" t="s">
        <v>65</v>
      </c>
      <c r="C23" s="35" t="s">
        <v>30</v>
      </c>
      <c r="D23" s="44" t="s">
        <v>66</v>
      </c>
      <c r="E23" s="45">
        <v>15000</v>
      </c>
      <c r="F23" s="27">
        <v>14720</v>
      </c>
      <c r="G23" s="36" t="s">
        <v>67</v>
      </c>
      <c r="H23" s="46">
        <v>2208</v>
      </c>
    </row>
    <row r="24" s="1" customFormat="1" ht="33" customHeight="1" spans="1:8">
      <c r="A24" s="35">
        <v>19</v>
      </c>
      <c r="B24" s="36" t="s">
        <v>68</v>
      </c>
      <c r="C24" s="35" t="s">
        <v>30</v>
      </c>
      <c r="D24" s="44" t="s">
        <v>69</v>
      </c>
      <c r="E24" s="45">
        <v>6131</v>
      </c>
      <c r="F24" s="27">
        <v>6001</v>
      </c>
      <c r="G24" s="36" t="s">
        <v>70</v>
      </c>
      <c r="H24" s="46">
        <v>900.15</v>
      </c>
    </row>
    <row r="25" s="1" customFormat="1" ht="33" customHeight="1" spans="1:8">
      <c r="A25" s="35">
        <v>20</v>
      </c>
      <c r="B25" s="36" t="s">
        <v>71</v>
      </c>
      <c r="C25" s="35" t="s">
        <v>30</v>
      </c>
      <c r="D25" s="44" t="s">
        <v>72</v>
      </c>
      <c r="E25" s="45">
        <v>5800</v>
      </c>
      <c r="F25" s="27">
        <v>5522</v>
      </c>
      <c r="G25" s="36" t="s">
        <v>73</v>
      </c>
      <c r="H25" s="46">
        <v>828.3</v>
      </c>
    </row>
    <row r="26" s="1" customFormat="1" ht="33" customHeight="1" spans="1:8">
      <c r="A26" s="35">
        <v>21</v>
      </c>
      <c r="B26" s="36" t="s">
        <v>74</v>
      </c>
      <c r="C26" s="35" t="s">
        <v>30</v>
      </c>
      <c r="D26" s="44" t="s">
        <v>75</v>
      </c>
      <c r="E26" s="45">
        <v>7200</v>
      </c>
      <c r="F26" s="27">
        <v>6995</v>
      </c>
      <c r="G26" s="36" t="s">
        <v>76</v>
      </c>
      <c r="H26" s="38">
        <v>1049.25</v>
      </c>
    </row>
    <row r="27" s="1" customFormat="1" ht="33" customHeight="1" spans="1:8">
      <c r="A27" s="35">
        <v>22</v>
      </c>
      <c r="B27" s="36" t="s">
        <v>77</v>
      </c>
      <c r="C27" s="35" t="s">
        <v>30</v>
      </c>
      <c r="D27" s="44" t="s">
        <v>78</v>
      </c>
      <c r="E27" s="45">
        <v>9300</v>
      </c>
      <c r="F27" s="27">
        <v>9129</v>
      </c>
      <c r="G27" s="36" t="s">
        <v>79</v>
      </c>
      <c r="H27" s="38">
        <v>1369.35</v>
      </c>
    </row>
    <row r="28" s="1" customFormat="1" ht="33" customHeight="1" spans="1:8">
      <c r="A28" s="35"/>
      <c r="B28" s="19" t="s">
        <v>80</v>
      </c>
      <c r="C28" s="19"/>
      <c r="D28" s="40"/>
      <c r="E28" s="41">
        <f>SUM(E21:E27)</f>
        <v>57731</v>
      </c>
      <c r="F28" s="41">
        <f>SUM(F21:F27)</f>
        <v>55379</v>
      </c>
      <c r="G28" s="42"/>
      <c r="H28" s="43">
        <f>SUM(H21:H27)</f>
        <v>8306.85</v>
      </c>
    </row>
    <row r="29" s="1" customFormat="1" ht="33" customHeight="1" spans="1:8">
      <c r="A29" s="35">
        <v>23</v>
      </c>
      <c r="B29" s="36" t="s">
        <v>81</v>
      </c>
      <c r="C29" s="35" t="s">
        <v>30</v>
      </c>
      <c r="D29" s="44" t="s">
        <v>82</v>
      </c>
      <c r="E29" s="27">
        <v>8662</v>
      </c>
      <c r="F29" s="27">
        <v>7718</v>
      </c>
      <c r="G29" s="36" t="s">
        <v>83</v>
      </c>
      <c r="H29" s="47">
        <v>1126</v>
      </c>
    </row>
    <row r="30" s="1" customFormat="1" ht="33" customHeight="1" spans="1:8">
      <c r="A30" s="35">
        <v>24</v>
      </c>
      <c r="B30" s="36" t="s">
        <v>84</v>
      </c>
      <c r="C30" s="35" t="s">
        <v>30</v>
      </c>
      <c r="D30" s="44" t="s">
        <v>85</v>
      </c>
      <c r="E30" s="27">
        <v>9206</v>
      </c>
      <c r="F30" s="27">
        <v>8219</v>
      </c>
      <c r="G30" s="36" t="s">
        <v>86</v>
      </c>
      <c r="H30" s="47">
        <v>784</v>
      </c>
    </row>
    <row r="31" s="1" customFormat="1" ht="33" customHeight="1" spans="1:8">
      <c r="A31" s="45">
        <v>25</v>
      </c>
      <c r="B31" s="36" t="s">
        <v>87</v>
      </c>
      <c r="C31" s="35" t="s">
        <v>30</v>
      </c>
      <c r="D31" s="44" t="s">
        <v>88</v>
      </c>
      <c r="E31" s="27">
        <v>5075</v>
      </c>
      <c r="F31" s="27">
        <v>4736.6</v>
      </c>
      <c r="G31" s="36" t="s">
        <v>89</v>
      </c>
      <c r="H31" s="47">
        <v>690</v>
      </c>
    </row>
    <row r="32" s="1" customFormat="1" ht="33" customHeight="1" spans="1:8">
      <c r="A32" s="45"/>
      <c r="B32" s="48" t="s">
        <v>90</v>
      </c>
      <c r="C32" s="35"/>
      <c r="D32" s="44"/>
      <c r="E32" s="48">
        <f>SUM(E29:E31)</f>
        <v>22943</v>
      </c>
      <c r="F32" s="48">
        <f>SUM(F29:F31)</f>
        <v>20673.6</v>
      </c>
      <c r="G32" s="36"/>
      <c r="H32" s="49">
        <f>SUM(H29:H31)</f>
        <v>2600</v>
      </c>
    </row>
    <row r="33" s="1" customFormat="1" ht="33" customHeight="1" spans="1:8">
      <c r="A33" s="50">
        <v>26</v>
      </c>
      <c r="B33" s="51" t="s">
        <v>91</v>
      </c>
      <c r="C33" s="35" t="s">
        <v>30</v>
      </c>
      <c r="D33" s="12" t="s">
        <v>92</v>
      </c>
      <c r="E33" s="52">
        <v>12000</v>
      </c>
      <c r="F33" s="52">
        <v>11000</v>
      </c>
      <c r="G33" s="53" t="s">
        <v>93</v>
      </c>
      <c r="H33" s="47">
        <v>1400</v>
      </c>
    </row>
    <row r="34" s="1" customFormat="1" ht="33" customHeight="1" spans="1:8">
      <c r="A34" s="50">
        <v>27</v>
      </c>
      <c r="B34" s="51" t="s">
        <v>94</v>
      </c>
      <c r="C34" s="35" t="s">
        <v>30</v>
      </c>
      <c r="D34" s="54" t="s">
        <v>95</v>
      </c>
      <c r="E34" s="52">
        <v>5800</v>
      </c>
      <c r="F34" s="52">
        <v>5800</v>
      </c>
      <c r="G34" s="53" t="s">
        <v>96</v>
      </c>
      <c r="H34" s="47">
        <v>750</v>
      </c>
    </row>
    <row r="35" s="1" customFormat="1" ht="33" customHeight="1" spans="1:8">
      <c r="A35" s="50">
        <v>28</v>
      </c>
      <c r="B35" s="51" t="s">
        <v>97</v>
      </c>
      <c r="C35" s="35" t="s">
        <v>30</v>
      </c>
      <c r="D35" s="54" t="s">
        <v>98</v>
      </c>
      <c r="E35" s="52">
        <v>4200</v>
      </c>
      <c r="F35" s="52">
        <v>4200</v>
      </c>
      <c r="G35" s="53" t="s">
        <v>99</v>
      </c>
      <c r="H35" s="47">
        <v>550</v>
      </c>
    </row>
    <row r="36" s="1" customFormat="1" ht="33" customHeight="1" spans="1:8">
      <c r="A36" s="50"/>
      <c r="B36" s="19" t="s">
        <v>100</v>
      </c>
      <c r="C36" s="35"/>
      <c r="D36" s="55"/>
      <c r="E36" s="56">
        <v>22000</v>
      </c>
      <c r="F36" s="56">
        <v>21000</v>
      </c>
      <c r="G36" s="57"/>
      <c r="H36" s="58">
        <v>2860</v>
      </c>
    </row>
    <row r="37" s="1" customFormat="1" ht="37" customHeight="1" spans="1:8">
      <c r="A37" s="50">
        <v>29</v>
      </c>
      <c r="B37" s="51" t="s">
        <v>101</v>
      </c>
      <c r="C37" s="35" t="s">
        <v>10</v>
      </c>
      <c r="D37" s="12" t="s">
        <v>102</v>
      </c>
      <c r="E37" s="52">
        <v>10067</v>
      </c>
      <c r="F37" s="52">
        <v>10000</v>
      </c>
      <c r="G37" s="51" t="s">
        <v>103</v>
      </c>
      <c r="H37" s="47">
        <v>1200</v>
      </c>
    </row>
    <row r="38" s="1" customFormat="1" ht="36" customHeight="1" spans="1:8">
      <c r="A38" s="50">
        <v>30</v>
      </c>
      <c r="B38" s="51" t="s">
        <v>104</v>
      </c>
      <c r="C38" s="35" t="s">
        <v>10</v>
      </c>
      <c r="D38" s="12" t="s">
        <v>105</v>
      </c>
      <c r="E38" s="52">
        <v>10062</v>
      </c>
      <c r="F38" s="52">
        <v>10000</v>
      </c>
      <c r="G38" s="51" t="s">
        <v>106</v>
      </c>
      <c r="H38" s="47">
        <v>1260</v>
      </c>
    </row>
    <row r="39" s="1" customFormat="1" ht="30" customHeight="1" spans="1:8">
      <c r="A39" s="59"/>
      <c r="B39" s="19" t="s">
        <v>107</v>
      </c>
      <c r="C39" s="60"/>
      <c r="D39" s="61"/>
      <c r="E39" s="62">
        <v>20129</v>
      </c>
      <c r="F39" s="62">
        <v>20000</v>
      </c>
      <c r="G39" s="57"/>
      <c r="H39" s="58">
        <v>2460</v>
      </c>
    </row>
    <row r="40" ht="31.05" customHeight="1" spans="1:8">
      <c r="A40" s="63" t="s">
        <v>108</v>
      </c>
      <c r="B40" s="63"/>
      <c r="C40" s="64"/>
      <c r="D40" s="65"/>
      <c r="E40" s="66">
        <f>E9+E14+E20+E28+E32+E36+E39</f>
        <v>326289</v>
      </c>
      <c r="F40" s="66">
        <f>F9+F14+F20+F28+F32+F36+F39</f>
        <v>308398.04</v>
      </c>
      <c r="G40" s="67"/>
      <c r="H40" s="68">
        <f>H9+H14+H20+H28+H32+H36+H39</f>
        <v>40632.43</v>
      </c>
    </row>
    <row r="41" ht="31" customHeight="1" spans="1:7">
      <c r="A41" s="69" t="s">
        <v>109</v>
      </c>
      <c r="B41" s="69"/>
      <c r="C41" s="69"/>
      <c r="D41" s="69"/>
      <c r="E41" s="69"/>
      <c r="F41" s="69"/>
      <c r="G41" s="69"/>
    </row>
    <row r="42" ht="31" customHeight="1" spans="1:7">
      <c r="A42" s="70" t="s">
        <v>110</v>
      </c>
      <c r="B42" s="70"/>
      <c r="C42" s="70"/>
      <c r="D42" s="70"/>
      <c r="E42" s="70"/>
      <c r="F42" s="70"/>
      <c r="G42" s="70"/>
    </row>
    <row r="43" ht="31" customHeight="1" spans="1:7">
      <c r="A43" s="70" t="s">
        <v>111</v>
      </c>
      <c r="B43" s="70"/>
      <c r="C43" s="70"/>
      <c r="D43" s="70"/>
      <c r="E43" s="70"/>
      <c r="F43" s="70"/>
      <c r="G43" s="70"/>
    </row>
    <row r="44" ht="31" customHeight="1" spans="1:7">
      <c r="A44" s="71" t="s">
        <v>112</v>
      </c>
      <c r="B44" s="71"/>
      <c r="C44" s="71"/>
      <c r="D44" s="71"/>
      <c r="E44" s="71"/>
      <c r="F44" s="71"/>
      <c r="G44" s="71"/>
    </row>
    <row r="45" ht="31" customHeight="1" spans="1:7">
      <c r="A45" s="71" t="s">
        <v>113</v>
      </c>
      <c r="B45" s="71"/>
      <c r="C45" s="71"/>
      <c r="D45" s="71"/>
      <c r="E45" s="71"/>
      <c r="F45" s="71"/>
      <c r="G45" s="71"/>
    </row>
  </sheetData>
  <mergeCells count="7">
    <mergeCell ref="A1:H1"/>
    <mergeCell ref="A40:B40"/>
    <mergeCell ref="A41:G41"/>
    <mergeCell ref="A42:G42"/>
    <mergeCell ref="A43:G43"/>
    <mergeCell ref="A44:G44"/>
    <mergeCell ref="A45:G45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行业项目公示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胖胖熊</cp:lastModifiedBy>
  <dcterms:created xsi:type="dcterms:W3CDTF">2021-12-03T08:58:00Z</dcterms:created>
  <dcterms:modified xsi:type="dcterms:W3CDTF">2022-01-28T04:20:15Z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F0C9C9C88B574C3283CE697732033D54</vt:lpwstr>
  </property>
</Properties>
</file>